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6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definedNames>
    <definedName name="_GoBack" localSheetId="0">Лист1!$F$23</definedName>
  </definedNames>
  <calcPr calcId="125725"/>
</workbook>
</file>

<file path=xl/calcChain.xml><?xml version="1.0" encoding="utf-8"?>
<calcChain xmlns="http://schemas.openxmlformats.org/spreadsheetml/2006/main">
  <c r="E44" i="1"/>
  <c r="E28"/>
  <c r="E25" s="1"/>
  <c r="D28"/>
  <c r="D25" s="1"/>
  <c r="C28"/>
  <c r="C25" s="1"/>
</calcChain>
</file>

<file path=xl/sharedStrings.xml><?xml version="1.0" encoding="utf-8"?>
<sst xmlns="http://schemas.openxmlformats.org/spreadsheetml/2006/main" count="874" uniqueCount="295">
  <si>
    <r>
      <t xml:space="preserve">                                                                                                                                     </t>
    </r>
    <r>
      <rPr>
        <sz val="12"/>
        <color theme="1"/>
        <rFont val="Times New Roman"/>
        <family val="1"/>
        <charset val="204"/>
      </rPr>
      <t>Приложение № 1</t>
    </r>
  </si>
  <si>
    <t>ОБЪЕМ ПОСТУПЛЕНИЙ ДОХОДОВ ПО ОСНОВНЫМ  ИСТОЧНИКАМ</t>
  </si>
  <si>
    <t xml:space="preserve">                                                                                                                              </t>
  </si>
  <si>
    <t>Код бюджетной классификации Российской  Федерации</t>
  </si>
  <si>
    <t>Наименование доходов</t>
  </si>
  <si>
    <t>000 1 00 00000 00 0000 000</t>
  </si>
  <si>
    <t>Доходы</t>
  </si>
  <si>
    <t>000 1 01 00000 00 0000 000</t>
  </si>
  <si>
    <t>Налоги на прибыль, доходы</t>
  </si>
  <si>
    <t>182 1 01 02010 01 0000 110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</si>
  <si>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color theme="1"/>
        <rFont val="Times New Roman"/>
        <family val="1"/>
        <charset val="204"/>
      </rPr>
      <t>1</t>
    </r>
    <r>
      <rPr>
        <sz val="10"/>
        <color theme="1"/>
        <rFont val="Times New Roman"/>
        <family val="1"/>
        <charset val="204"/>
      </rPr>
      <t xml:space="preserve"> и 228 Налогового кодекса Российской Федерации</t>
    </r>
  </si>
  <si>
    <t>000 1 03 00000 00 0000 000</t>
  </si>
  <si>
    <t xml:space="preserve">Налоги на товары (работы, услуги), реализуемые на территории Российской </t>
  </si>
  <si>
    <t>Доходы от уплаты акцизов на дизельное топливо, подле-жащие распределению между бюджетами субъектов Российской Федерации и местными бюджетами с учетом установленных дифференцированных нормативов отчис-лений в местные бюджеты</t>
  </si>
  <si>
    <t>Доходы от уплаты акцизов на моторные масла для ди-зельных и (или) карбюраторных (инжекторных) двига-телей, подлежащие распределению между бюджетами субъектов Российской Федерации и местными бюджета-ми с учетом установленных дифференцированных нор-мативов отчислений в местные бюджеты</t>
  </si>
  <si>
    <t>Доходы от уплаты акцизов на автомобильный бензин, подлежащие распределению между бюджетами субъек-тов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</si>
  <si>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субъек-тов Российской Федерации и местными бюджетами с учетом установленных дифференцированных нормативов отчислений в местные бюджеты</t>
  </si>
  <si>
    <t>182 1 05 00000 00 0000 000</t>
  </si>
  <si>
    <t>Налоги на совокупный доход</t>
  </si>
  <si>
    <t>182 1 05 03000 01 0000 110</t>
  </si>
  <si>
    <t>Единый сельскохозяйственный налог</t>
  </si>
  <si>
    <t>182 1 05 03010 01 0000 110</t>
  </si>
  <si>
    <t>182 1 06 00000 00 0000 000</t>
  </si>
  <si>
    <t>Налоги на имущество</t>
  </si>
  <si>
    <t>182 1 06 01000 00 0000 110</t>
  </si>
  <si>
    <t>Налог на имущество физических лиц</t>
  </si>
  <si>
    <t>182 1 06 01030 10 1000 110</t>
  </si>
  <si>
    <t>Налог на имущество физических лиц, взимаемый по став-кам, применяемым к объектам налогообложения, распо-ложенным в границах сельских поселений</t>
  </si>
  <si>
    <t>182 1 06 06000 00 0000 110</t>
  </si>
  <si>
    <t>Земельный налог</t>
  </si>
  <si>
    <t>182 1 06 06030 00 0000 110</t>
  </si>
  <si>
    <t>Земельный налог с организаций</t>
  </si>
  <si>
    <t>182 1 06 06033 10 0000 110</t>
  </si>
  <si>
    <t>Земельный налог с организаций, обладающих земель-ным участком, расположенным в границах сельских поселений</t>
  </si>
  <si>
    <t>182 1 06 06040 00 0000 110</t>
  </si>
  <si>
    <t>Земельный налог с физических лиц</t>
  </si>
  <si>
    <t>182 1 06 06043 10 1000 110</t>
  </si>
  <si>
    <t>Земельный налог с физических лиц, обладающих земель-ным участком, расположенным в границах сельских поселений</t>
  </si>
  <si>
    <t xml:space="preserve">931  1 11 0503510 0000120 </t>
  </si>
  <si>
    <t>Доходы от сдачи в аренду имущества</t>
  </si>
  <si>
    <t>931 2 00 00000 00 0000 000</t>
  </si>
  <si>
    <t>Безвозмездные поступления</t>
  </si>
  <si>
    <t>931 2 02 00000 00 0000 000</t>
  </si>
  <si>
    <t>Безвозмездные поступления от других бюджетов бюджетной системы Российской Федерации</t>
  </si>
  <si>
    <t>931 2 02 10000 00 0000 150</t>
  </si>
  <si>
    <t xml:space="preserve">Дотации бюджетам бюджетной системы Российской Федерации </t>
  </si>
  <si>
    <t>931 2 02 15001 00 0000 150</t>
  </si>
  <si>
    <t>Дотации на выравнивание бюджетной обеспеченности</t>
  </si>
  <si>
    <t>931 2 02 15001 10 0000 150</t>
  </si>
  <si>
    <t>931 2 02 30000 00 0000 150</t>
  </si>
  <si>
    <t>Субвенции бюджетам субъектов Российской Федерации и муниципальных образований</t>
  </si>
  <si>
    <t>931 2 02 35118 10 0000 150</t>
  </si>
  <si>
    <t>Субвенции бюджетам поселений на осуществление пер-вичного воинского учета на территориях, где отсутству-ют военные комиссариаты</t>
  </si>
  <si>
    <t>Итого доходов:</t>
  </si>
  <si>
    <t xml:space="preserve">                                                             к решению Совета депутатов</t>
  </si>
  <si>
    <t xml:space="preserve">                                                                            </t>
  </si>
  <si>
    <t xml:space="preserve">                                                                тыс.руб</t>
  </si>
  <si>
    <r>
      <t xml:space="preserve">                                         </t>
    </r>
    <r>
      <rPr>
        <sz val="10.5"/>
        <color theme="1"/>
        <rFont val="Times New Roman"/>
        <family val="1"/>
        <charset val="204"/>
      </rPr>
      <t>Наименование главного распорядителя кредитов</t>
    </r>
  </si>
  <si>
    <t>Ведомость</t>
  </si>
  <si>
    <t>Раздел</t>
  </si>
  <si>
    <t>Подраздел</t>
  </si>
  <si>
    <t>КЦСР</t>
  </si>
  <si>
    <t>ВР</t>
  </si>
  <si>
    <t>2023 год</t>
  </si>
  <si>
    <t>2024 год</t>
  </si>
  <si>
    <t>Общегосударственные вопросы</t>
  </si>
  <si>
    <t>22 0 00 00000</t>
  </si>
  <si>
    <t>Глава муниципального образования</t>
  </si>
  <si>
    <t>Центральный аппарат</t>
  </si>
  <si>
    <t>22 1 01 10020</t>
  </si>
  <si>
    <t>Прочая закупка товаров, работ и услуг для обеспечения государственных (муниципальных) нужд</t>
  </si>
  <si>
    <t>Уплата прочих налогов ,сборов и иных платежей</t>
  </si>
  <si>
    <t>Прочие не программные мероприятия</t>
  </si>
  <si>
    <t>Национальная оборона</t>
  </si>
  <si>
    <t>Мобилизационная и вневойсковая подготовка</t>
  </si>
  <si>
    <t>20 0 00 00000</t>
  </si>
  <si>
    <t>-</t>
  </si>
  <si>
    <t>Прочая закупка товаров, работ и услуг для обеспечения государственных (му-ниципальных) нужд</t>
  </si>
  <si>
    <t>Национальная  экономика</t>
  </si>
  <si>
    <t>Дорожное хозяйство (дорожные фонды)</t>
  </si>
  <si>
    <t>Другие вопросы в области национальной экономики</t>
  </si>
  <si>
    <t>Культура и кинематография</t>
  </si>
  <si>
    <t>Культура кинематографии и средства массовой информации</t>
  </si>
  <si>
    <t>20 4 00 00000</t>
  </si>
  <si>
    <t>20 4 01 00000</t>
  </si>
  <si>
    <t>Организация культурно – досугового обслуживания населения</t>
  </si>
  <si>
    <t>01</t>
  </si>
  <si>
    <t>02</t>
  </si>
  <si>
    <t>Иные межбюджетные трансферты</t>
  </si>
  <si>
    <t xml:space="preserve"> Муниципальная программа «Реали-зация  муниципальной политики в муниципальном  образовании  «Мо-чегаевский сельсовет» на 2021-2025 годы»</t>
  </si>
  <si>
    <t>ИТОГО РАСХОДОВ</t>
  </si>
  <si>
    <t>04</t>
  </si>
  <si>
    <t>03</t>
  </si>
  <si>
    <t>09</t>
  </si>
  <si>
    <t>40</t>
  </si>
  <si>
    <t>Приложение  № 3</t>
  </si>
  <si>
    <t xml:space="preserve">РАСПРЕДЕЛЕНИЕ БЮДЖЕТНЫХ АССИГНОВАНИЙ БЮДЖЕТА </t>
  </si>
  <si>
    <t xml:space="preserve">МУНИЦИПАЛЬНОГО ОБРАЗОВАНИЯ «МОЧЕГАЕВСКИЙ СЕЛЬСОВЕТ» </t>
  </si>
  <si>
    <t xml:space="preserve">ПО РАЗДЕЛАМ, ПОДРАЗДЕЛАМ, ЦЕЛЕВЫМ СТАТЬЯМ </t>
  </si>
  <si>
    <t xml:space="preserve">(МУНИЦИПАЛЬНЫМ ПРОГРАММАМ И НЕПРОГРАММНЫМ </t>
  </si>
  <si>
    <t xml:space="preserve">НАПРАВЛЕНИЯМ ДЕЯТЕЛЬНОСТИ), ГРУППАМ И ПОДГРУППАМ </t>
  </si>
  <si>
    <t xml:space="preserve">                                        (тыс. руб.)</t>
  </si>
  <si>
    <t>Наименование главного распорядителя кредитов</t>
  </si>
  <si>
    <t>2023 г</t>
  </si>
  <si>
    <t>2024 г</t>
  </si>
  <si>
    <t>Функционирование высшего должно-стного лица субъекта РФ и муници-пального образования</t>
  </si>
  <si>
    <t>Функционирование  Правительства РФ, высших исполнительных органов государственной власти Субъектов РФ, местных администраций</t>
  </si>
  <si>
    <t>Резервные средства</t>
  </si>
  <si>
    <t>77 5 00 00050</t>
  </si>
  <si>
    <t>Прочая закупка товаров, работ и услуг для обеспечения государственных (муни-ципальных) нужд</t>
  </si>
  <si>
    <t>08</t>
  </si>
  <si>
    <t xml:space="preserve">РАСПРЕДЕЛЕНИЕ БЮДЖЕТНЫХ АССИГНОВАНИЙ </t>
  </si>
  <si>
    <t xml:space="preserve">муниципального образования «Мочегаевский сельсовет» </t>
  </si>
  <si>
    <t xml:space="preserve">ПО ЦЕЛЕВЫМ СТАТЬЯМ (МУНИЦИПАЛЬНЫМ ПРОГРАММАМ </t>
  </si>
  <si>
    <t xml:space="preserve">И НЕПРОГРАММНЫМ НАПРАВЛЕНИЯМ ДЕЯТЕЛЬНОСТИ), </t>
  </si>
  <si>
    <t xml:space="preserve">РАЗДЕЛАМ, ПОДРАЗДЕЛАМ, ГРУППАМ И ПОДГРУППАМ </t>
  </si>
  <si>
    <t xml:space="preserve">ВИДОВ РАСХОДОВ КЛАССИФИКАЦИИ РАСХОДОВ </t>
  </si>
  <si>
    <t>Наименование</t>
  </si>
  <si>
    <t>Целевая статья расходов</t>
  </si>
  <si>
    <t>Вид расходов</t>
  </si>
  <si>
    <t>Иные закупки товаров, работ и услуг для обеспечения государственных (муниципальных) нужд</t>
  </si>
  <si>
    <t>Расходы на выплату персоналу государственных (муниципальных) органов</t>
  </si>
  <si>
    <t>Не программные мероприятия</t>
  </si>
  <si>
    <t>70 0 00 00000</t>
  </si>
  <si>
    <t>77 5 00 00050</t>
  </si>
  <si>
    <t xml:space="preserve">               Приложение  № 4</t>
  </si>
  <si>
    <t xml:space="preserve"> на 2023 год и плановый период 2024-2025 годов</t>
  </si>
  <si>
    <t>РАСПРЕДЕЛЕНИЕ БЮДЖЕТНЫХ АССИГНОВАНИЙ</t>
  </si>
  <si>
    <t>бюджета муниципального образования «Мочегаевский сельсовет»</t>
  </si>
  <si>
    <t>расходов классификации расходов бюджетОВ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</si>
  <si>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тыс. рублей</t>
  </si>
  <si>
    <t xml:space="preserve">                        </t>
  </si>
  <si>
    <t>Наименование раздела, подраздела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</si>
  <si>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</si>
  <si>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Р.Ф., высших исполнительных органов государственной власти субъектов Р.Ф., местных администраций</t>
  </si>
  <si>
    <t>Национальная экономика</t>
  </si>
  <si>
    <t>Культура</t>
  </si>
  <si>
    <t>Межбюджетные трансферты общего характера</t>
  </si>
  <si>
    <t>Прочие межбюджетные трансферты</t>
  </si>
  <si>
    <t xml:space="preserve">   ИТОГО расходов:</t>
  </si>
  <si>
    <t xml:space="preserve"> на 2023 год и плановый период 2024-2025 годов по разделам и подразделам</t>
  </si>
  <si>
    <t>Приложение № 6</t>
  </si>
  <si>
    <t xml:space="preserve">                                                                                                    к решению Совета депутатов</t>
  </si>
  <si>
    <t>Наименование мероприятий</t>
  </si>
  <si>
    <t>Библиотечное, справочно - информационное обслуживание населения</t>
  </si>
  <si>
    <t xml:space="preserve">Бухгалтерское обслуживание </t>
  </si>
  <si>
    <t>ИТОГО:</t>
  </si>
  <si>
    <t xml:space="preserve">         Иные межбюджетные трансферты ,выделяемые из местного бюджета на    финансирование расходов </t>
  </si>
  <si>
    <t>Приложение № 7</t>
  </si>
  <si>
    <t>(тыс. руб.)</t>
  </si>
  <si>
    <t>Номер кода</t>
  </si>
  <si>
    <t>Наименование источника внутреннего финансирования</t>
  </si>
  <si>
    <t>год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</si>
  <si>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</si>
  <si>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</si>
  <si>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</si>
  <si>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</si>
  <si>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</si>
  <si>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</si>
  <si>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</si>
  <si>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</si>
  <si>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</si>
  <si>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</si>
  <si>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</si>
  <si>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бюджетов поселений</t>
  </si>
  <si>
    <r>
      <t xml:space="preserve">000 01 05 00 </t>
    </r>
    <r>
      <rPr>
        <sz val="10.5"/>
        <color theme="1"/>
        <rFont val="Times New Roman"/>
        <family val="1"/>
        <charset val="204"/>
      </rPr>
      <t>00</t>
    </r>
    <r>
      <rPr>
        <sz val="10"/>
        <color theme="1"/>
        <rFont val="Times New Roman"/>
        <family val="1"/>
        <charset val="204"/>
      </rPr>
      <t xml:space="preserve"> 00 0000 600</t>
    </r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</si>
  <si>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</si>
  <si>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</si>
  <si>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</si>
  <si>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</si>
  <si>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</t>
  </si>
  <si>
    <t>000 01 05 02 01 10 0000 610</t>
  </si>
  <si>
    <t>Уменьшение прочих остатков денежных средств бюджетов поселений</t>
  </si>
  <si>
    <t>ВСЕГО ИСТОЧНИКОВ ФИНАНСИРОВАНИЯ ДЕФИЦИТОВ БЮДЖЕТОВ</t>
  </si>
  <si>
    <t xml:space="preserve">Источники внутреннего финансирования дефицита бюджета муниципального  </t>
  </si>
  <si>
    <t xml:space="preserve">                                                                                                                                                           тыс.руб</t>
  </si>
  <si>
    <t>Администрация муниципального образования «Мочегаевский сельсовет»</t>
  </si>
  <si>
    <t>Функционирование  Правительства Р Ф высших исполнительных органов государственной власти Субъектов РФ, местных администраций</t>
  </si>
  <si>
    <t>2025 год</t>
  </si>
  <si>
    <t xml:space="preserve">Муниципальная программа «Реализация  муниципальной политики в муниципальном  образовании  «Мочегаевский сельсовет» </t>
  </si>
  <si>
    <t>Акцизы по подакцизным товарам (продукции), производимым на территории Российской Федерации</t>
  </si>
  <si>
    <t>Дотации бюджетам поселений на выравнивание  бюджетной  обеспеченности</t>
  </si>
  <si>
    <t xml:space="preserve">                                                                                                                   к решению Совета депутатов</t>
  </si>
  <si>
    <t>Комплексы процессных мероприятий</t>
  </si>
  <si>
    <t>22 4 00 00000</t>
  </si>
  <si>
    <t>Комплекс процессных мероприятий "Осуществление деятельности  органов местного самоуправления"</t>
  </si>
  <si>
    <t>22 4 01 00000</t>
  </si>
  <si>
    <t>22 4 01 10120</t>
  </si>
  <si>
    <t>Фонд оплаты труда государственных (муниципальных) органов</t>
  </si>
  <si>
    <t xml:space="preserve"> Муниципальная программа «Реализация  муниципальной политики в муниципальном  образовании  «Мочегаевский сельсовет» </t>
  </si>
  <si>
    <t>22 4 01 10020</t>
  </si>
  <si>
    <t xml:space="preserve">Фонд оплаты труда государственных (муниципальных) органов </t>
  </si>
  <si>
    <t xml:space="preserve">Муниципальная программа «Развитие муниципального образования «Мочегаевский сельсовет» </t>
  </si>
  <si>
    <t>Комплекс процессных мероприятий «Осуществление первичного воинского учета органами местного самоуправления поселений»</t>
  </si>
  <si>
    <t>Осуществление первичного воинского учета органами местного самоуправления поселений, муниципальных и городских округов</t>
  </si>
  <si>
    <t>20 4 01 51180</t>
  </si>
  <si>
    <t>Муниципальная программа «Развитие муниципального образования «Мочегаевский сельсовет»</t>
  </si>
  <si>
    <t xml:space="preserve">Комплекс процессных мероприятий "Развитие сети автомобильных дорог регионального, межмуниципального и местного значения" </t>
  </si>
  <si>
    <t>20 4 03 00000</t>
  </si>
  <si>
    <t>Содержание и ремонт , капитальный ремонт автомобильных дорог  общего пользования и искусственных сооружений на них</t>
  </si>
  <si>
    <t>20 4 03 90750</t>
  </si>
  <si>
    <t>Комплекс процессных мероприятий "Организация культурно-досугового обслуживания населения"</t>
  </si>
  <si>
    <t>20 4 08 00000</t>
  </si>
  <si>
    <t>20 4 08 71250</t>
  </si>
  <si>
    <t>Расходы на выплаты персоналу казенных учреждений</t>
  </si>
  <si>
    <t>Осуществление передаваемых полномочий на организацию культурно-досугового обслуживания населения</t>
  </si>
  <si>
    <t>20 4 08 71251</t>
  </si>
  <si>
    <t>Комплекс процессных мероприятий "Развитие библиотечного дела"</t>
  </si>
  <si>
    <t>20 4 09 00000</t>
  </si>
  <si>
    <t>Осуществление передаваемых полномочий на организацию библиотечного, справочно-информационного обслуживания населения</t>
  </si>
  <si>
    <t>20 4 09 71270</t>
  </si>
  <si>
    <t>20 4 09 71271</t>
  </si>
  <si>
    <t>Библиотечное, справочно-информационное обслуживание населения</t>
  </si>
  <si>
    <t>Осуществление передаваемых полномочий по централизованной бухгалтерии</t>
  </si>
  <si>
    <t>ВИДОВ РАСХОДОВ КЛАССИФИКАЦИИ РАСХОДОВ НА 2023 ГОД И ПЛАНОВЫЙ ПЕРИОД 2024-2025 ГОДОВ</t>
  </si>
  <si>
    <t xml:space="preserve">Муниципальная программа «Реализация  муниципальной политики в муниципаль-ном  образовании  «Мочегаевский сельсовет» </t>
  </si>
  <si>
    <t xml:space="preserve">Муниципальная программа «Развитие муниципального образования «Мочегаевский сельсовет»  </t>
  </si>
  <si>
    <t>Содержание и ремонт , капитальный  ремонт автомобильных дорог  общего пользования и искусственных сооружений на них</t>
  </si>
  <si>
    <t>20 4  03 90750</t>
  </si>
  <si>
    <t>22 4 0 170180</t>
  </si>
  <si>
    <t>22 4 01 70180</t>
  </si>
  <si>
    <t>Содержание и ремонт, капитальный ремонт автомобильных дорог общего пользования и искусственных сооружений на них</t>
  </si>
  <si>
    <t>2025 г</t>
  </si>
  <si>
    <t>образования «Мочегаевский сельсовет» на 2023 год и на плановый период 2024-2025 годов</t>
  </si>
  <si>
    <t xml:space="preserve">                                               ВЕДОМСТВЕННАЯ СТРУКТУРА РАСХОДОВ </t>
  </si>
  <si>
    <t xml:space="preserve">                                               бюджета муниципального образования</t>
  </si>
  <si>
    <t xml:space="preserve">                        «Мочегаевский сельсовет» на 2023 год и плановый период 2024-2025 годов</t>
  </si>
  <si>
    <t xml:space="preserve">                                                                              Приложение  № 2</t>
  </si>
  <si>
    <t xml:space="preserve">                                                                                                             к решению Совета депутатов</t>
  </si>
  <si>
    <r>
      <t xml:space="preserve">                                                                                                                             </t>
    </r>
    <r>
      <rPr>
        <sz val="12"/>
        <color theme="1"/>
        <rFont val="Times New Roman"/>
        <family val="1"/>
        <charset val="204"/>
      </rPr>
      <t>Приложение №  5</t>
    </r>
  </si>
  <si>
    <t xml:space="preserve">                                                                                                      к  решению  Совета депутатов</t>
  </si>
  <si>
    <t xml:space="preserve">                            связанных с передачей полномочий органам местного  самоуправления муниципального   района.</t>
  </si>
  <si>
    <t>931 2 02 20216 10 0000 150</t>
  </si>
  <si>
    <t>Субсидии на капитальный ремонт и ремонт автомобильных дорог общего пользования</t>
  </si>
  <si>
    <t>099</t>
  </si>
  <si>
    <t>931 2 02 19999 00 0000 150</t>
  </si>
  <si>
    <t>931 2 02 19999 10 0000 150</t>
  </si>
  <si>
    <t>Прочие дотации</t>
  </si>
  <si>
    <t>Прочие дотации бюджетам сельских поселений</t>
  </si>
  <si>
    <t>12</t>
  </si>
  <si>
    <t>Разработка местных нормативов градостроительного проектирования сельских поселений</t>
  </si>
  <si>
    <t>20 4 12 91720</t>
  </si>
  <si>
    <t>НАЦИОНАЛЬНАЯ БЕЗОПАСНОСТЬ И ПРАВООХРАНИТЕЛЬНАЯ ДЕЯТЕЛЬНОСТЬ</t>
  </si>
  <si>
    <t>10</t>
  </si>
  <si>
    <t>Защита населения и территории от чрезвычайных ситуаций природного и техногенного характера, пожарная безопасность</t>
  </si>
  <si>
    <t>Обеспечение деятельности служб защиты населения и территорий от чрезвычайных ситуаций</t>
  </si>
  <si>
    <t>20 4 02 70050</t>
  </si>
  <si>
    <t>20 4 12 00000</t>
  </si>
  <si>
    <t xml:space="preserve">                                                                                                                                  №70  от 27.03.23 </t>
  </si>
  <si>
    <t xml:space="preserve">                                                                                                                     №70  от 27.03.23 </t>
  </si>
  <si>
    <t xml:space="preserve">                                                                                                                                    №70  от 27.03.23  </t>
  </si>
  <si>
    <t xml:space="preserve">                                                                                                                                              №70  от 27.03.23 </t>
  </si>
  <si>
    <t xml:space="preserve">                                                                                                                       №70   от 27.03.23 </t>
  </si>
  <si>
    <t xml:space="preserve">                                                                                                                                             №70 от 27.03.23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</si>
  <si>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№70    от 27.03.23</t>
  </si>
  <si>
    <t>к решению Совета депутатов</t>
  </si>
  <si>
    <t>№58 от 28.12.22</t>
  </si>
  <si>
    <t xml:space="preserve">                                                                                      Приложение №1</t>
  </si>
  <si>
    <t>Приложение №2</t>
  </si>
  <si>
    <t>20 4 03 S0410</t>
  </si>
  <si>
    <t>Капитальный ремонт и ремонт автомобильных дорог общего пользования населенных пунктов</t>
  </si>
  <si>
    <t>05</t>
  </si>
  <si>
    <t>Благоустройство</t>
  </si>
  <si>
    <t>Комплексы процессных мероприятий "Благоустройство сельских территорий"</t>
  </si>
  <si>
    <t>20 4 06 00000</t>
  </si>
  <si>
    <t>Прочие мероприятия по благоустройству</t>
  </si>
  <si>
    <t>20 4 06 90830</t>
  </si>
  <si>
    <t>Жилищно-коммунальное хозяйство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</si>
  <si>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</si>
  <si>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</si>
  <si>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22 0 0 000000</t>
  </si>
  <si>
    <t>Комплексы процесных мероприятий</t>
  </si>
  <si>
    <t>22 4 0 000000</t>
  </si>
  <si>
    <t>22 4 1 000000</t>
  </si>
  <si>
    <t xml:space="preserve">Межбюджетные трансферты </t>
  </si>
  <si>
    <t>к решению  СД №58 от 28.12.2022</t>
  </si>
  <si>
    <t>Приложение №4</t>
  </si>
  <si>
    <t>к решению СД №58 от 28.12.22</t>
  </si>
  <si>
    <t>Резервные фонды</t>
  </si>
  <si>
    <t>11</t>
  </si>
  <si>
    <t>Резервные фонды местных администраций</t>
  </si>
  <si>
    <t>Иные бюджетные ассигнования</t>
  </si>
  <si>
    <t>Фонд оплаты труда государственных (муниципальных) органов и взносы по обязательному социальному страхованию</t>
  </si>
  <si>
    <t>Организация культурно-досугового обслуживания населения</t>
  </si>
  <si>
    <t>14</t>
  </si>
  <si>
    <t>22 4 10 00000</t>
  </si>
  <si>
    <t>Комплекс процесных мероприятий "Обеспечение деятельности служб защиты населения и территорий от чрезвычайных ситуаций"</t>
  </si>
  <si>
    <t>Комплекс процесных мероприятий "Развитие градосторительной деятельности муниципального образования"</t>
  </si>
  <si>
    <t>Приложение №5</t>
  </si>
  <si>
    <t>Национальная безопасность и правоохранительная деятельность</t>
  </si>
  <si>
    <t>182 1 03 02000 10 0000 000</t>
  </si>
  <si>
    <t>182 1 03 02230 01 0000 110</t>
  </si>
  <si>
    <t>182 10 3 02240 01 0000 110</t>
  </si>
  <si>
    <t>182 1 03 02250 01 0000 110</t>
  </si>
  <si>
    <t>182 1 03 02260 01 0000 110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</si>
</sst>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.5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.5"/>
      <color indexed="8"/>
      <name val="Times New Roman"/>
      <family val="1"/>
      <charset val="204"/>
    </font>
    <font>
      <b/>
      <sz val="10.5"/>
      <color indexed="8"/>
      <name val="Times New Roman"/>
      <family val="1"/>
      <charset val="204"/>
    </font>
    <font>
      <b/>
      <sz val="8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0" fillId="0" borderId="8" xfId="0" applyBorder="1" applyAlignment="1">
      <alignment vertical="top" wrapText="1"/>
    </xf>
    <xf numFmtId="0" fontId="3" fillId="0" borderId="8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wrapText="1"/>
    </xf>
    <xf numFmtId="0" fontId="0" fillId="0" borderId="8" xfId="0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8" xfId="0" applyFont="1" applyBorder="1" applyAlignment="1">
      <alignment vertical="top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/>
    <xf numFmtId="0" fontId="4" fillId="0" borderId="8" xfId="0" applyFont="1" applyBorder="1" applyAlignment="1">
      <alignment vertical="top" wrapText="1"/>
    </xf>
    <xf numFmtId="0" fontId="4" fillId="0" borderId="8" xfId="0" applyFont="1" applyBorder="1" applyAlignment="1">
      <alignment horizontal="center" wrapText="1"/>
    </xf>
    <xf numFmtId="0" fontId="4" fillId="0" borderId="8" xfId="0" applyFont="1" applyBorder="1" applyAlignment="1">
      <alignment wrapText="1"/>
    </xf>
    <xf numFmtId="0" fontId="3" fillId="0" borderId="4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justify" vertical="top" wrapText="1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center" wrapText="1"/>
    </xf>
    <xf numFmtId="0" fontId="4" fillId="0" borderId="8" xfId="0" applyFont="1" applyBorder="1" applyAlignment="1">
      <alignment horizontal="justify" vertical="top" wrapText="1"/>
    </xf>
    <xf numFmtId="0" fontId="2" fillId="0" borderId="0" xfId="0" applyFont="1" applyAlignment="1">
      <alignment horizontal="right"/>
    </xf>
    <xf numFmtId="0" fontId="2" fillId="0" borderId="9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9" fillId="0" borderId="9" xfId="0" applyFont="1" applyBorder="1" applyAlignment="1">
      <alignment wrapText="1"/>
    </xf>
    <xf numFmtId="0" fontId="9" fillId="0" borderId="9" xfId="0" applyFont="1" applyBorder="1" applyAlignment="1">
      <alignment horizontal="center" wrapText="1"/>
    </xf>
    <xf numFmtId="49" fontId="9" fillId="0" borderId="9" xfId="0" applyNumberFormat="1" applyFont="1" applyBorder="1" applyAlignment="1">
      <alignment horizontal="center" wrapText="1"/>
    </xf>
    <xf numFmtId="0" fontId="8" fillId="0" borderId="9" xfId="0" applyFont="1" applyBorder="1" applyAlignment="1">
      <alignment wrapText="1"/>
    </xf>
    <xf numFmtId="49" fontId="8" fillId="0" borderId="9" xfId="0" applyNumberFormat="1" applyFont="1" applyBorder="1" applyAlignment="1">
      <alignment horizontal="center" wrapText="1"/>
    </xf>
    <xf numFmtId="0" fontId="8" fillId="0" borderId="9" xfId="0" applyFont="1" applyBorder="1" applyAlignment="1">
      <alignment vertical="top" wrapText="1"/>
    </xf>
    <xf numFmtId="0" fontId="8" fillId="0" borderId="9" xfId="0" applyFont="1" applyBorder="1" applyAlignment="1">
      <alignment horizontal="center" vertical="top" wrapText="1"/>
    </xf>
    <xf numFmtId="49" fontId="8" fillId="0" borderId="9" xfId="0" applyNumberFormat="1" applyFont="1" applyBorder="1" applyAlignment="1">
      <alignment horizontal="center" vertical="top" wrapText="1"/>
    </xf>
    <xf numFmtId="0" fontId="8" fillId="0" borderId="9" xfId="0" applyFont="1" applyBorder="1" applyAlignment="1">
      <alignment vertical="top" wrapText="1"/>
    </xf>
    <xf numFmtId="0" fontId="8" fillId="0" borderId="9" xfId="0" applyFont="1" applyBorder="1" applyAlignment="1">
      <alignment horizontal="center" vertical="top" wrapText="1"/>
    </xf>
    <xf numFmtId="49" fontId="8" fillId="0" borderId="9" xfId="0" applyNumberFormat="1" applyFont="1" applyBorder="1" applyAlignment="1">
      <alignment horizontal="center" vertical="top" wrapText="1"/>
    </xf>
    <xf numFmtId="0" fontId="9" fillId="0" borderId="9" xfId="0" applyFont="1" applyBorder="1" applyAlignment="1">
      <alignment vertical="top" wrapText="1"/>
    </xf>
    <xf numFmtId="0" fontId="9" fillId="0" borderId="9" xfId="0" applyFont="1" applyBorder="1" applyAlignment="1">
      <alignment horizontal="center" vertical="top" wrapText="1"/>
    </xf>
    <xf numFmtId="49" fontId="9" fillId="0" borderId="9" xfId="0" applyNumberFormat="1" applyFont="1" applyBorder="1" applyAlignment="1">
      <alignment horizontal="center" vertical="top" wrapText="1"/>
    </xf>
    <xf numFmtId="0" fontId="9" fillId="0" borderId="9" xfId="0" applyFont="1" applyBorder="1" applyAlignment="1">
      <alignment horizontal="justify" vertical="top" wrapText="1"/>
    </xf>
    <xf numFmtId="0" fontId="0" fillId="0" borderId="9" xfId="0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9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9" fillId="0" borderId="9" xfId="0" applyFont="1" applyBorder="1" applyAlignment="1">
      <alignment horizontal="center" wrapText="1"/>
    </xf>
    <xf numFmtId="0" fontId="9" fillId="0" borderId="4" xfId="0" applyFont="1" applyBorder="1" applyAlignment="1">
      <alignment vertical="top" wrapText="1"/>
    </xf>
    <xf numFmtId="0" fontId="9" fillId="0" borderId="8" xfId="0" applyFont="1" applyBorder="1" applyAlignment="1">
      <alignment horizontal="center" vertical="top" wrapText="1"/>
    </xf>
    <xf numFmtId="0" fontId="8" fillId="0" borderId="4" xfId="0" applyFont="1" applyBorder="1" applyAlignment="1">
      <alignment vertical="top" wrapText="1"/>
    </xf>
    <xf numFmtId="0" fontId="8" fillId="0" borderId="8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10" fillId="0" borderId="8" xfId="0" applyFont="1" applyBorder="1" applyAlignment="1">
      <alignment horizontal="center" wrapText="1"/>
    </xf>
    <xf numFmtId="0" fontId="10" fillId="0" borderId="8" xfId="0" applyFont="1" applyBorder="1" applyAlignment="1">
      <alignment wrapText="1"/>
    </xf>
    <xf numFmtId="49" fontId="8" fillId="0" borderId="8" xfId="0" applyNumberFormat="1" applyFont="1" applyBorder="1" applyAlignment="1">
      <alignment horizontal="center" vertical="top" wrapText="1"/>
    </xf>
    <xf numFmtId="49" fontId="9" fillId="0" borderId="8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11" fillId="0" borderId="0" xfId="0" applyFont="1"/>
    <xf numFmtId="0" fontId="3" fillId="0" borderId="4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wrapText="1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7" fillId="0" borderId="0" xfId="0" applyFont="1" applyAlignment="1"/>
    <xf numFmtId="0" fontId="12" fillId="0" borderId="0" xfId="0" applyFont="1" applyAlignment="1"/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9" xfId="0" applyFont="1" applyBorder="1" applyAlignment="1">
      <alignment vertical="top" wrapText="1"/>
    </xf>
    <xf numFmtId="0" fontId="4" fillId="0" borderId="9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4" fillId="0" borderId="9" xfId="0" applyFont="1" applyBorder="1" applyAlignment="1">
      <alignment horizontal="justify" vertical="top" wrapText="1"/>
    </xf>
    <xf numFmtId="0" fontId="8" fillId="0" borderId="9" xfId="0" applyFont="1" applyBorder="1" applyAlignment="1">
      <alignment vertical="top" wrapText="1"/>
    </xf>
    <xf numFmtId="0" fontId="8" fillId="0" borderId="9" xfId="0" applyFont="1" applyBorder="1" applyAlignment="1">
      <alignment horizontal="center" vertical="top" wrapText="1"/>
    </xf>
    <xf numFmtId="49" fontId="8" fillId="0" borderId="9" xfId="0" applyNumberFormat="1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wrapText="1"/>
    </xf>
    <xf numFmtId="0" fontId="9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wrapText="1"/>
    </xf>
    <xf numFmtId="0" fontId="8" fillId="0" borderId="9" xfId="0" applyFont="1" applyBorder="1" applyAlignment="1">
      <alignment horizontal="left" wrapText="1"/>
    </xf>
    <xf numFmtId="0" fontId="8" fillId="0" borderId="9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wrapText="1"/>
    </xf>
    <xf numFmtId="0" fontId="14" fillId="0" borderId="17" xfId="0" applyFont="1" applyBorder="1" applyAlignment="1">
      <alignment horizontal="left" vertical="top" wrapText="1"/>
    </xf>
    <xf numFmtId="2" fontId="9" fillId="0" borderId="9" xfId="0" applyNumberFormat="1" applyFont="1" applyBorder="1" applyAlignment="1">
      <alignment horizontal="center" wrapText="1"/>
    </xf>
    <xf numFmtId="0" fontId="8" fillId="0" borderId="9" xfId="0" applyFont="1" applyBorder="1" applyAlignment="1">
      <alignment horizontal="center" vertical="top" wrapText="1"/>
    </xf>
    <xf numFmtId="0" fontId="8" fillId="0" borderId="9" xfId="0" applyFont="1" applyBorder="1" applyAlignment="1">
      <alignment vertical="top" wrapText="1"/>
    </xf>
    <xf numFmtId="0" fontId="8" fillId="0" borderId="9" xfId="0" applyFont="1" applyBorder="1" applyAlignment="1">
      <alignment horizontal="center" vertical="top" wrapText="1"/>
    </xf>
    <xf numFmtId="49" fontId="8" fillId="0" borderId="9" xfId="0" applyNumberFormat="1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wrapText="1"/>
    </xf>
    <xf numFmtId="0" fontId="9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wrapText="1"/>
    </xf>
    <xf numFmtId="0" fontId="9" fillId="0" borderId="9" xfId="0" applyFont="1" applyBorder="1" applyAlignment="1">
      <alignment horizontal="justify" wrapText="1"/>
    </xf>
    <xf numFmtId="0" fontId="8" fillId="0" borderId="9" xfId="0" applyFont="1" applyBorder="1" applyAlignment="1">
      <alignment horizontal="justify" wrapText="1"/>
    </xf>
    <xf numFmtId="0" fontId="14" fillId="0" borderId="9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justify" vertical="top" wrapText="1"/>
    </xf>
    <xf numFmtId="49" fontId="0" fillId="0" borderId="9" xfId="0" applyNumberForma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8" fillId="0" borderId="9" xfId="0" applyFont="1" applyBorder="1" applyAlignment="1">
      <alignment horizontal="center" vertical="top" wrapText="1"/>
    </xf>
    <xf numFmtId="49" fontId="8" fillId="0" borderId="9" xfId="0" applyNumberFormat="1" applyFont="1" applyBorder="1" applyAlignment="1">
      <alignment horizontal="center" vertical="top" wrapText="1"/>
    </xf>
    <xf numFmtId="0" fontId="0" fillId="0" borderId="8" xfId="0" applyBorder="1" applyAlignment="1">
      <alignment horizontal="center" wrapText="1"/>
    </xf>
    <xf numFmtId="0" fontId="4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top" wrapText="1"/>
    </xf>
    <xf numFmtId="49" fontId="8" fillId="0" borderId="9" xfId="0" applyNumberFormat="1" applyFont="1" applyBorder="1" applyAlignment="1">
      <alignment horizontal="center" vertical="top" wrapText="1"/>
    </xf>
    <xf numFmtId="0" fontId="8" fillId="0" borderId="9" xfId="0" applyFont="1" applyBorder="1" applyAlignment="1">
      <alignment vertical="top" wrapText="1"/>
    </xf>
    <xf numFmtId="0" fontId="9" fillId="0" borderId="9" xfId="0" applyFont="1" applyBorder="1" applyAlignment="1">
      <alignment horizontal="center" vertical="top" wrapText="1"/>
    </xf>
    <xf numFmtId="2" fontId="3" fillId="0" borderId="8" xfId="0" applyNumberFormat="1" applyFont="1" applyBorder="1" applyAlignment="1">
      <alignment horizontal="center" wrapText="1"/>
    </xf>
    <xf numFmtId="2" fontId="0" fillId="0" borderId="9" xfId="0" applyNumberForma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164" fontId="8" fillId="0" borderId="9" xfId="0" applyNumberFormat="1" applyFont="1" applyBorder="1" applyAlignment="1">
      <alignment horizontal="center" vertical="top" wrapText="1"/>
    </xf>
    <xf numFmtId="0" fontId="15" fillId="0" borderId="17" xfId="0" applyFont="1" applyBorder="1" applyAlignment="1">
      <alignment horizontal="left" vertical="top" wrapText="1"/>
    </xf>
    <xf numFmtId="164" fontId="9" fillId="0" borderId="9" xfId="0" applyNumberFormat="1" applyFont="1" applyBorder="1" applyAlignment="1">
      <alignment horizontal="center" vertical="top" wrapText="1"/>
    </xf>
    <xf numFmtId="0" fontId="6" fillId="0" borderId="9" xfId="0" applyFont="1" applyBorder="1" applyAlignment="1">
      <alignment vertical="top" wrapText="1"/>
    </xf>
    <xf numFmtId="49" fontId="8" fillId="0" borderId="9" xfId="0" applyNumberFormat="1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6" fillId="0" borderId="0" xfId="0" applyFont="1" applyAlignment="1"/>
    <xf numFmtId="0" fontId="8" fillId="0" borderId="9" xfId="0" applyFont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8" fillId="0" borderId="9" xfId="0" applyFont="1" applyBorder="1" applyAlignment="1">
      <alignment vertical="top" wrapText="1"/>
    </xf>
    <xf numFmtId="0" fontId="8" fillId="0" borderId="9" xfId="0" applyFont="1" applyBorder="1" applyAlignment="1">
      <alignment horizontal="center" vertical="top" wrapText="1"/>
    </xf>
    <xf numFmtId="49" fontId="8" fillId="0" borderId="9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/>
    <xf numFmtId="0" fontId="10" fillId="0" borderId="9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8" fillId="0" borderId="15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49" fontId="8" fillId="0" borderId="9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0" xfId="0" applyFont="1" applyBorder="1"/>
    <xf numFmtId="0" fontId="2" fillId="0" borderId="0" xfId="0" applyFont="1" applyBorder="1"/>
    <xf numFmtId="0" fontId="3" fillId="0" borderId="10" xfId="0" applyFont="1" applyBorder="1" applyAlignment="1"/>
    <xf numFmtId="0" fontId="3" fillId="0" borderId="0" xfId="0" applyFont="1" applyBorder="1" applyAlignment="1"/>
    <xf numFmtId="0" fontId="4" fillId="0" borderId="10" xfId="0" applyFont="1" applyBorder="1"/>
    <xf numFmtId="0" fontId="4" fillId="0" borderId="0" xfId="0" applyFont="1" applyBorder="1"/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center"/>
    </xf>
    <xf numFmtId="0" fontId="8" fillId="0" borderId="13" xfId="0" applyFont="1" applyBorder="1" applyAlignment="1">
      <alignment horizontal="left" vertical="top" wrapText="1" indent="1"/>
    </xf>
    <xf numFmtId="0" fontId="9" fillId="0" borderId="9" xfId="0" applyFont="1" applyBorder="1" applyAlignment="1">
      <alignment wrapText="1"/>
    </xf>
    <xf numFmtId="0" fontId="4" fillId="0" borderId="0" xfId="0" applyFont="1" applyAlignment="1">
      <alignment horizontal="right" indent="15"/>
    </xf>
    <xf numFmtId="0" fontId="9" fillId="0" borderId="18" xfId="0" applyFont="1" applyBorder="1" applyAlignment="1">
      <alignment horizontal="center" wrapText="1"/>
    </xf>
    <xf numFmtId="0" fontId="7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9" xfId="0" applyFont="1" applyBorder="1" applyAlignment="1">
      <alignment horizontal="center" wrapText="1"/>
    </xf>
    <xf numFmtId="0" fontId="3" fillId="0" borderId="9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17" xfId="0" applyFont="1" applyBorder="1" applyAlignment="1">
      <alignment horizontal="left" vertical="top" wrapText="1"/>
    </xf>
    <xf numFmtId="0" fontId="0" fillId="0" borderId="9" xfId="0" applyFont="1" applyBorder="1" applyAlignment="1">
      <alignment vertical="top" wrapText="1"/>
    </xf>
    <xf numFmtId="0" fontId="8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vertical="top"/>
    </xf>
    <xf numFmtId="0" fontId="10" fillId="0" borderId="9" xfId="0" applyFont="1" applyBorder="1" applyAlignment="1">
      <alignment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wrapText="1"/>
    </xf>
    <xf numFmtId="49" fontId="8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9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topLeftCell="A14" workbookViewId="0">
      <selection activeCell="B21" sqref="B21"/>
    </sheetView>
  </sheetViews>
  <sheetFormatPr defaultRowHeight="15"/>
  <cols>
    <col min="1" max="1" width="27" customWidth="1"/>
    <col min="2" max="2" width="44.28515625" customWidth="1"/>
    <col min="4" max="4" width="10.140625" customWidth="1"/>
  </cols>
  <sheetData>
    <row r="1" spans="1:5" ht="15.75">
      <c r="A1" s="1" t="s">
        <v>0</v>
      </c>
      <c r="B1" s="24"/>
      <c r="C1" s="24"/>
      <c r="D1" s="24"/>
      <c r="E1" s="24"/>
    </row>
    <row r="2" spans="1:5" ht="15.75">
      <c r="A2" s="2" t="s">
        <v>182</v>
      </c>
      <c r="B2" s="24"/>
      <c r="C2" s="24"/>
      <c r="D2" s="24"/>
      <c r="E2" s="24"/>
    </row>
    <row r="3" spans="1:5" ht="15.75">
      <c r="A3" s="2" t="s">
        <v>248</v>
      </c>
      <c r="B3" s="24"/>
      <c r="C3" s="24"/>
      <c r="D3" s="24"/>
      <c r="E3" s="24"/>
    </row>
    <row r="4" spans="1:5" ht="15.75">
      <c r="A4" s="2"/>
      <c r="B4" s="176" t="s">
        <v>257</v>
      </c>
      <c r="C4" s="176"/>
      <c r="D4" s="176"/>
      <c r="E4" s="176"/>
    </row>
    <row r="5" spans="1:5" ht="15.75">
      <c r="A5" s="2"/>
      <c r="B5" s="175" t="s">
        <v>255</v>
      </c>
      <c r="C5" s="175"/>
      <c r="D5" s="175"/>
      <c r="E5" s="175"/>
    </row>
    <row r="6" spans="1:5" ht="15.75">
      <c r="A6" s="3"/>
      <c r="B6" s="174" t="s">
        <v>256</v>
      </c>
      <c r="C6" s="174"/>
      <c r="D6" s="174"/>
      <c r="E6" s="174"/>
    </row>
    <row r="7" spans="1:5" ht="15.75">
      <c r="A7" s="134" t="s">
        <v>1</v>
      </c>
      <c r="B7" s="134"/>
      <c r="C7" s="134"/>
      <c r="D7" s="134"/>
      <c r="E7" s="134"/>
    </row>
    <row r="8" spans="1:5" ht="16.5" thickBot="1">
      <c r="A8" s="135" t="s">
        <v>175</v>
      </c>
      <c r="B8" s="135"/>
      <c r="C8" s="135"/>
      <c r="D8" s="135"/>
      <c r="E8" s="135"/>
    </row>
    <row r="9" spans="1:5" ht="15.75">
      <c r="A9" s="4" t="s">
        <v>2</v>
      </c>
      <c r="B9" s="7"/>
      <c r="C9" s="131">
        <v>2023</v>
      </c>
      <c r="D9" s="131">
        <v>2024</v>
      </c>
      <c r="E9" s="131">
        <v>2025</v>
      </c>
    </row>
    <row r="10" spans="1:5" ht="64.5" customHeight="1">
      <c r="A10" s="5" t="s">
        <v>3</v>
      </c>
      <c r="B10" s="8" t="s">
        <v>4</v>
      </c>
      <c r="C10" s="132"/>
      <c r="D10" s="132"/>
      <c r="E10" s="132"/>
    </row>
    <row r="11" spans="1:5" ht="15.75" thickBot="1">
      <c r="A11" s="6"/>
      <c r="B11" s="9"/>
      <c r="C11" s="133"/>
      <c r="D11" s="133"/>
      <c r="E11" s="133"/>
    </row>
    <row r="12" spans="1:5" ht="15.75" thickBot="1">
      <c r="A12" s="11">
        <v>1</v>
      </c>
      <c r="B12" s="12">
        <v>2</v>
      </c>
      <c r="C12" s="12">
        <v>3</v>
      </c>
      <c r="D12" s="12">
        <v>4</v>
      </c>
      <c r="E12" s="12">
        <v>5</v>
      </c>
    </row>
    <row r="13" spans="1:5" ht="26.25" customHeight="1" thickBot="1">
      <c r="A13" s="13" t="s">
        <v>5</v>
      </c>
      <c r="B13" s="15" t="s">
        <v>6</v>
      </c>
      <c r="C13" s="10">
        <v>3195.1</v>
      </c>
      <c r="D13" s="10">
        <v>3246.3</v>
      </c>
      <c r="E13" s="10">
        <v>3267.1</v>
      </c>
    </row>
    <row r="14" spans="1:5" ht="25.5" customHeight="1" thickBot="1">
      <c r="A14" s="13" t="s">
        <v>7</v>
      </c>
      <c r="B14" s="15" t="s">
        <v>8</v>
      </c>
      <c r="C14" s="10">
        <v>186</v>
      </c>
      <c r="D14" s="10">
        <v>194</v>
      </c>
      <c r="E14" s="10">
        <v>204</v>
      </c>
    </row>
    <row r="15" spans="1:5" ht="93" customHeight="1" thickBot="1">
      <c r="A15" s="11" t="s">
        <v>9</v>
      </c>
      <c r="B15" s="19" t="s">
        <v>10</v>
      </c>
      <c r="C15" s="12">
        <v>186</v>
      </c>
      <c r="D15" s="12">
        <v>194</v>
      </c>
      <c r="E15" s="12">
        <v>204</v>
      </c>
    </row>
    <row r="16" spans="1:5" ht="37.5" customHeight="1" thickBot="1">
      <c r="A16" s="22" t="s">
        <v>11</v>
      </c>
      <c r="B16" s="16" t="s">
        <v>12</v>
      </c>
      <c r="C16" s="10">
        <v>1517.2</v>
      </c>
      <c r="D16" s="10">
        <v>1640.3</v>
      </c>
      <c r="E16" s="10">
        <v>1717.1</v>
      </c>
    </row>
    <row r="17" spans="1:5" ht="39.75" customHeight="1" thickBot="1">
      <c r="A17" s="11" t="s">
        <v>290</v>
      </c>
      <c r="B17" s="19" t="s">
        <v>180</v>
      </c>
      <c r="C17" s="20">
        <v>1560.1</v>
      </c>
      <c r="D17" s="20">
        <v>1640.3</v>
      </c>
      <c r="E17" s="20">
        <v>1717.1</v>
      </c>
    </row>
    <row r="18" spans="1:5" ht="90.75" customHeight="1" thickBot="1">
      <c r="A18" s="11" t="s">
        <v>291</v>
      </c>
      <c r="B18" s="19" t="s">
        <v>13</v>
      </c>
      <c r="C18" s="12">
        <v>739</v>
      </c>
      <c r="D18" s="12">
        <v>782.6</v>
      </c>
      <c r="E18" s="12">
        <v>821.2</v>
      </c>
    </row>
    <row r="19" spans="1:5" ht="95.25" customHeight="1" thickBot="1">
      <c r="A19" s="11" t="s">
        <v>292</v>
      </c>
      <c r="B19" s="19" t="s">
        <v>14</v>
      </c>
      <c r="C19" s="12">
        <v>5.0999999999999996</v>
      </c>
      <c r="D19" s="12">
        <v>5.3</v>
      </c>
      <c r="E19" s="12">
        <v>5.5</v>
      </c>
    </row>
    <row r="20" spans="1:5" ht="86.25" customHeight="1" thickBot="1">
      <c r="A20" s="11" t="s">
        <v>293</v>
      </c>
      <c r="B20" s="19" t="s">
        <v>15</v>
      </c>
      <c r="C20" s="12">
        <v>913.5</v>
      </c>
      <c r="D20" s="12">
        <v>954.9</v>
      </c>
      <c r="E20" s="12">
        <v>991.5</v>
      </c>
    </row>
    <row r="21" spans="1:5" ht="79.5" customHeight="1" thickBot="1">
      <c r="A21" s="11" t="s">
        <v>294</v>
      </c>
      <c r="B21" s="21" t="s">
        <v>16</v>
      </c>
      <c r="C21" s="12">
        <v>-97.5</v>
      </c>
      <c r="D21" s="12">
        <v>-102.5</v>
      </c>
      <c r="E21" s="12">
        <v>-101.1</v>
      </c>
    </row>
    <row r="22" spans="1:5" ht="21" customHeight="1" thickBot="1">
      <c r="A22" s="22" t="s">
        <v>17</v>
      </c>
      <c r="B22" s="23" t="s">
        <v>18</v>
      </c>
      <c r="C22" s="10">
        <v>210</v>
      </c>
      <c r="D22" s="10">
        <v>276</v>
      </c>
      <c r="E22" s="10">
        <v>283</v>
      </c>
    </row>
    <row r="23" spans="1:5" ht="21.75" customHeight="1" thickBot="1">
      <c r="A23" s="25" t="s">
        <v>19</v>
      </c>
      <c r="B23" s="26" t="s">
        <v>20</v>
      </c>
      <c r="C23" s="27">
        <v>210</v>
      </c>
      <c r="D23" s="27">
        <v>276</v>
      </c>
      <c r="E23" s="27">
        <v>283</v>
      </c>
    </row>
    <row r="24" spans="1:5" ht="25.5" customHeight="1" thickBot="1">
      <c r="A24" s="17" t="s">
        <v>21</v>
      </c>
      <c r="B24" s="19" t="s">
        <v>20</v>
      </c>
      <c r="C24" s="20">
        <v>210</v>
      </c>
      <c r="D24" s="20">
        <v>276</v>
      </c>
      <c r="E24" s="20">
        <v>283</v>
      </c>
    </row>
    <row r="25" spans="1:5" ht="21" customHeight="1" thickBot="1">
      <c r="A25" s="13" t="s">
        <v>22</v>
      </c>
      <c r="B25" s="16" t="s">
        <v>23</v>
      </c>
      <c r="C25" s="10">
        <f>SUM(C27+C28)</f>
        <v>1229</v>
      </c>
      <c r="D25" s="10">
        <f>SUM(D27+D28)</f>
        <v>1126</v>
      </c>
      <c r="E25" s="10">
        <f>SUM(E27+E28)</f>
        <v>1053</v>
      </c>
    </row>
    <row r="26" spans="1:5" ht="24.75" customHeight="1" thickBot="1">
      <c r="A26" s="13" t="s">
        <v>24</v>
      </c>
      <c r="B26" s="16" t="s">
        <v>25</v>
      </c>
      <c r="C26" s="10">
        <v>52</v>
      </c>
      <c r="D26" s="10">
        <v>57</v>
      </c>
      <c r="E26" s="10">
        <v>63</v>
      </c>
    </row>
    <row r="27" spans="1:5" ht="59.25" customHeight="1" thickBot="1">
      <c r="A27" s="11" t="s">
        <v>26</v>
      </c>
      <c r="B27" s="19" t="s">
        <v>27</v>
      </c>
      <c r="C27" s="20">
        <v>52</v>
      </c>
      <c r="D27" s="20">
        <v>57</v>
      </c>
      <c r="E27" s="20">
        <v>63</v>
      </c>
    </row>
    <row r="28" spans="1:5" ht="21" customHeight="1" thickBot="1">
      <c r="A28" s="13" t="s">
        <v>28</v>
      </c>
      <c r="B28" s="16" t="s">
        <v>29</v>
      </c>
      <c r="C28" s="10">
        <f>SUM(C30+C31)</f>
        <v>1177</v>
      </c>
      <c r="D28" s="10">
        <f>SUM(D30+D31)</f>
        <v>1069</v>
      </c>
      <c r="E28" s="10">
        <f>SUM(E30+E31)</f>
        <v>990</v>
      </c>
    </row>
    <row r="29" spans="1:5" ht="21" customHeight="1" thickBot="1">
      <c r="A29" s="17" t="s">
        <v>30</v>
      </c>
      <c r="B29" s="19" t="s">
        <v>31</v>
      </c>
      <c r="C29" s="20">
        <v>43</v>
      </c>
      <c r="D29" s="20">
        <v>47</v>
      </c>
      <c r="E29" s="20">
        <v>50</v>
      </c>
    </row>
    <row r="30" spans="1:5" ht="45.75" customHeight="1" thickBot="1">
      <c r="A30" s="11" t="s">
        <v>32</v>
      </c>
      <c r="B30" s="19" t="s">
        <v>33</v>
      </c>
      <c r="C30" s="20">
        <v>43</v>
      </c>
      <c r="D30" s="20">
        <v>47</v>
      </c>
      <c r="E30" s="20">
        <v>50</v>
      </c>
    </row>
    <row r="31" spans="1:5" ht="24.75" customHeight="1" thickBot="1">
      <c r="A31" s="17" t="s">
        <v>34</v>
      </c>
      <c r="B31" s="19" t="s">
        <v>35</v>
      </c>
      <c r="C31" s="20">
        <v>1134</v>
      </c>
      <c r="D31" s="20">
        <v>1022</v>
      </c>
      <c r="E31" s="20">
        <v>940</v>
      </c>
    </row>
    <row r="32" spans="1:5" ht="45.75" customHeight="1" thickBot="1">
      <c r="A32" s="11" t="s">
        <v>36</v>
      </c>
      <c r="B32" s="19" t="s">
        <v>37</v>
      </c>
      <c r="C32" s="12">
        <v>1134</v>
      </c>
      <c r="D32" s="12">
        <v>1022</v>
      </c>
      <c r="E32" s="12">
        <v>940</v>
      </c>
    </row>
    <row r="33" spans="1:5" ht="24" customHeight="1" thickBot="1">
      <c r="A33" s="13" t="s">
        <v>38</v>
      </c>
      <c r="B33" s="16" t="s">
        <v>39</v>
      </c>
      <c r="C33" s="10">
        <v>10</v>
      </c>
      <c r="D33" s="10">
        <v>10</v>
      </c>
      <c r="E33" s="10">
        <v>10</v>
      </c>
    </row>
    <row r="34" spans="1:5" ht="24.75" customHeight="1" thickBot="1">
      <c r="A34" s="22" t="s">
        <v>40</v>
      </c>
      <c r="B34" s="23" t="s">
        <v>41</v>
      </c>
      <c r="C34" s="10">
        <v>672.2</v>
      </c>
      <c r="D34" s="10">
        <v>1307.2</v>
      </c>
      <c r="E34" s="10">
        <v>488.4</v>
      </c>
    </row>
    <row r="35" spans="1:5" ht="37.5" customHeight="1" thickBot="1">
      <c r="A35" s="11" t="s">
        <v>42</v>
      </c>
      <c r="B35" s="28" t="s">
        <v>43</v>
      </c>
      <c r="C35" s="20">
        <v>672.2</v>
      </c>
      <c r="D35" s="20">
        <v>607.20000000000005</v>
      </c>
      <c r="E35" s="20">
        <v>488.4</v>
      </c>
    </row>
    <row r="36" spans="1:5" ht="31.5" customHeight="1" thickBot="1">
      <c r="A36" s="11" t="s">
        <v>44</v>
      </c>
      <c r="B36" s="28" t="s">
        <v>45</v>
      </c>
      <c r="C36" s="20">
        <v>543.70000000000005</v>
      </c>
      <c r="D36" s="20">
        <v>472.7</v>
      </c>
      <c r="E36" s="20">
        <v>349</v>
      </c>
    </row>
    <row r="37" spans="1:5" ht="31.5" customHeight="1" thickBot="1">
      <c r="A37" s="11" t="s">
        <v>46</v>
      </c>
      <c r="B37" s="28" t="s">
        <v>47</v>
      </c>
      <c r="C37" s="20">
        <v>243.7</v>
      </c>
      <c r="D37" s="20">
        <v>472.7</v>
      </c>
      <c r="E37" s="20">
        <v>349</v>
      </c>
    </row>
    <row r="38" spans="1:5" ht="35.25" customHeight="1" thickBot="1">
      <c r="A38" s="17" t="s">
        <v>48</v>
      </c>
      <c r="B38" s="19" t="s">
        <v>181</v>
      </c>
      <c r="C38" s="20">
        <v>243.7</v>
      </c>
      <c r="D38" s="20">
        <v>472.7</v>
      </c>
      <c r="E38" s="20">
        <v>349</v>
      </c>
    </row>
    <row r="39" spans="1:5" ht="34.5" customHeight="1" thickBot="1">
      <c r="A39" s="17" t="s">
        <v>235</v>
      </c>
      <c r="B39" s="19" t="s">
        <v>237</v>
      </c>
      <c r="C39" s="20">
        <v>1566.7</v>
      </c>
      <c r="D39" s="14"/>
      <c r="E39" s="14"/>
    </row>
    <row r="40" spans="1:5" ht="37.5" customHeight="1" thickBot="1">
      <c r="A40" s="11" t="s">
        <v>236</v>
      </c>
      <c r="B40" s="19" t="s">
        <v>238</v>
      </c>
      <c r="C40" s="113">
        <v>1566.7</v>
      </c>
      <c r="D40" s="14"/>
      <c r="E40" s="14"/>
    </row>
    <row r="41" spans="1:5" ht="37.5" customHeight="1" thickBot="1">
      <c r="A41" s="11" t="s">
        <v>232</v>
      </c>
      <c r="B41" s="19" t="s">
        <v>233</v>
      </c>
      <c r="C41" s="12"/>
      <c r="D41" s="112">
        <v>700</v>
      </c>
      <c r="E41" s="14"/>
    </row>
    <row r="42" spans="1:5" ht="34.5" customHeight="1" thickBot="1">
      <c r="A42" s="17" t="s">
        <v>49</v>
      </c>
      <c r="B42" s="28" t="s">
        <v>50</v>
      </c>
      <c r="C42" s="20">
        <v>128.5</v>
      </c>
      <c r="D42" s="20">
        <v>134.5</v>
      </c>
      <c r="E42" s="20">
        <v>139.4</v>
      </c>
    </row>
    <row r="43" spans="1:5" ht="51" customHeight="1" thickBot="1">
      <c r="A43" s="11" t="s">
        <v>51</v>
      </c>
      <c r="B43" s="19" t="s">
        <v>52</v>
      </c>
      <c r="C43" s="20">
        <v>128.5</v>
      </c>
      <c r="D43" s="20">
        <v>134.5</v>
      </c>
      <c r="E43" s="20">
        <v>139.4</v>
      </c>
    </row>
    <row r="44" spans="1:5" ht="15.75" thickBot="1">
      <c r="A44" s="22"/>
      <c r="B44" s="16" t="s">
        <v>53</v>
      </c>
      <c r="C44" s="118">
        <v>5134</v>
      </c>
      <c r="D44" s="15">
        <v>4553.5</v>
      </c>
      <c r="E44" s="15">
        <f>SUM(E14+E16+E22+E25+E33+E34)</f>
        <v>3755.5</v>
      </c>
    </row>
    <row r="45" spans="1:5">
      <c r="A45" s="18"/>
    </row>
  </sheetData>
  <mergeCells count="8">
    <mergeCell ref="B4:E4"/>
    <mergeCell ref="B5:E5"/>
    <mergeCell ref="B6:E6"/>
    <mergeCell ref="D9:D11"/>
    <mergeCell ref="E9:E11"/>
    <mergeCell ref="C9:C11"/>
    <mergeCell ref="A7:E7"/>
    <mergeCell ref="A8:E8"/>
  </mergeCells>
  <pageMargins left="0.70866141732283472" right="3.937007874015748E-2" top="0.74803149606299213" bottom="0.74803149606299213" header="0.31496062992125984" footer="0.31496062992125984"/>
  <pageSetup paperSize="9" scale="96" fitToHeight="51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5"/>
  <sheetViews>
    <sheetView workbookViewId="0">
      <selection activeCell="G35" sqref="G35"/>
    </sheetView>
  </sheetViews>
  <sheetFormatPr defaultRowHeight="15"/>
  <cols>
    <col min="1" max="1" width="31" customWidth="1"/>
    <col min="2" max="2" width="7.7109375" customWidth="1"/>
    <col min="3" max="3" width="7.140625" customWidth="1"/>
    <col min="4" max="4" width="8" customWidth="1"/>
    <col min="5" max="5" width="13.140625" customWidth="1"/>
    <col min="6" max="6" width="6.28515625" customWidth="1"/>
    <col min="7" max="7" width="9.42578125" customWidth="1"/>
  </cols>
  <sheetData>
    <row r="1" spans="1:9">
      <c r="A1" s="139" t="s">
        <v>227</v>
      </c>
      <c r="B1" s="139"/>
      <c r="C1" s="139"/>
      <c r="D1" s="139"/>
      <c r="E1" s="139"/>
      <c r="F1" s="139"/>
      <c r="G1" s="139"/>
      <c r="H1" s="139"/>
      <c r="I1" s="139"/>
    </row>
    <row r="2" spans="1:9">
      <c r="A2" s="140" t="s">
        <v>228</v>
      </c>
      <c r="B2" s="140"/>
      <c r="C2" s="140"/>
      <c r="D2" s="140"/>
      <c r="E2" s="140"/>
      <c r="F2" s="140"/>
      <c r="G2" s="140"/>
      <c r="H2" s="140"/>
      <c r="I2" s="140"/>
    </row>
    <row r="3" spans="1:9" ht="18.75" customHeight="1">
      <c r="A3" s="140" t="s">
        <v>249</v>
      </c>
      <c r="B3" s="140"/>
      <c r="C3" s="140"/>
      <c r="D3" s="140"/>
      <c r="E3" s="140"/>
      <c r="F3" s="140"/>
      <c r="G3" s="140"/>
      <c r="H3" s="140"/>
      <c r="I3" s="140"/>
    </row>
    <row r="4" spans="1:9" ht="18.75" customHeight="1">
      <c r="A4" s="127"/>
      <c r="B4" s="127"/>
      <c r="C4" s="127"/>
      <c r="D4" s="127"/>
      <c r="E4" s="176" t="s">
        <v>258</v>
      </c>
      <c r="F4" s="176"/>
      <c r="G4" s="176"/>
      <c r="H4" s="176"/>
      <c r="I4" s="176"/>
    </row>
    <row r="5" spans="1:9" ht="18.75" customHeight="1">
      <c r="A5" s="127"/>
      <c r="B5" s="127"/>
      <c r="C5" s="127"/>
      <c r="D5" s="127"/>
      <c r="E5" s="176" t="s">
        <v>255</v>
      </c>
      <c r="F5" s="176"/>
      <c r="G5" s="176"/>
      <c r="H5" s="176"/>
      <c r="I5" s="176"/>
    </row>
    <row r="6" spans="1:9" ht="18.75" customHeight="1">
      <c r="A6" s="127"/>
      <c r="B6" s="127"/>
      <c r="C6" s="127"/>
      <c r="D6" s="127"/>
      <c r="E6" s="177" t="s">
        <v>256</v>
      </c>
      <c r="F6" s="177"/>
      <c r="G6" s="177"/>
      <c r="H6" s="177"/>
      <c r="I6" s="177"/>
    </row>
    <row r="7" spans="1:9" ht="15.75">
      <c r="A7" s="134" t="s">
        <v>224</v>
      </c>
      <c r="B7" s="134"/>
      <c r="C7" s="134"/>
      <c r="D7" s="134"/>
      <c r="E7" s="134"/>
      <c r="F7" s="134"/>
      <c r="G7" s="134"/>
    </row>
    <row r="8" spans="1:9" ht="15.75">
      <c r="A8" s="134" t="s">
        <v>225</v>
      </c>
      <c r="B8" s="134"/>
      <c r="C8" s="134"/>
      <c r="D8" s="134"/>
      <c r="E8" s="134"/>
      <c r="F8" s="134"/>
      <c r="G8" s="134"/>
    </row>
    <row r="9" spans="1:9" ht="15.75">
      <c r="A9" s="77" t="s">
        <v>226</v>
      </c>
      <c r="B9" s="77"/>
      <c r="C9" s="77"/>
      <c r="D9" s="77"/>
      <c r="E9" s="77"/>
      <c r="F9" s="77"/>
      <c r="G9" s="77"/>
    </row>
    <row r="10" spans="1:9" ht="15.75">
      <c r="A10" s="29" t="s">
        <v>56</v>
      </c>
    </row>
    <row r="11" spans="1:9" ht="43.5">
      <c r="A11" s="30" t="s">
        <v>57</v>
      </c>
      <c r="B11" s="31" t="s">
        <v>58</v>
      </c>
      <c r="C11" s="31" t="s">
        <v>59</v>
      </c>
      <c r="D11" s="31" t="s">
        <v>60</v>
      </c>
      <c r="E11" s="31" t="s">
        <v>61</v>
      </c>
      <c r="F11" s="31" t="s">
        <v>62</v>
      </c>
      <c r="G11" s="89" t="s">
        <v>63</v>
      </c>
      <c r="H11" s="89" t="s">
        <v>64</v>
      </c>
      <c r="I11" s="89" t="s">
        <v>178</v>
      </c>
    </row>
    <row r="12" spans="1:9" ht="61.5" customHeight="1">
      <c r="A12" s="143" t="s">
        <v>176</v>
      </c>
      <c r="B12" s="145">
        <v>931</v>
      </c>
      <c r="C12" s="145"/>
      <c r="D12" s="145"/>
      <c r="E12" s="145"/>
      <c r="F12" s="145"/>
      <c r="G12" s="141">
        <v>5610.1</v>
      </c>
      <c r="H12" s="141">
        <v>4553.5</v>
      </c>
      <c r="I12" s="141">
        <v>3755.5</v>
      </c>
    </row>
    <row r="13" spans="1:9" ht="15" hidden="1" customHeight="1">
      <c r="A13" s="144"/>
      <c r="B13" s="145"/>
      <c r="C13" s="145"/>
      <c r="D13" s="145"/>
      <c r="E13" s="145"/>
      <c r="F13" s="145"/>
      <c r="G13" s="141"/>
      <c r="H13" s="141"/>
      <c r="I13" s="141"/>
    </row>
    <row r="14" spans="1:9">
      <c r="A14" s="52" t="s">
        <v>65</v>
      </c>
      <c r="B14" s="33">
        <v>931</v>
      </c>
      <c r="C14" s="34" t="s">
        <v>86</v>
      </c>
      <c r="D14" s="34"/>
      <c r="E14" s="33"/>
      <c r="F14" s="33"/>
      <c r="G14" s="96">
        <v>1094.7</v>
      </c>
      <c r="H14" s="33">
        <v>974.7</v>
      </c>
      <c r="I14" s="33">
        <v>911.5</v>
      </c>
    </row>
    <row r="15" spans="1:9" ht="54.75">
      <c r="A15" s="51" t="s">
        <v>133</v>
      </c>
      <c r="B15" s="33">
        <v>931</v>
      </c>
      <c r="C15" s="34" t="s">
        <v>86</v>
      </c>
      <c r="D15" s="34" t="s">
        <v>87</v>
      </c>
      <c r="E15" s="33"/>
      <c r="F15" s="33"/>
      <c r="G15" s="33">
        <v>589.79999999999995</v>
      </c>
      <c r="H15" s="33">
        <v>589.79999999999995</v>
      </c>
      <c r="I15" s="33">
        <v>589.79999999999995</v>
      </c>
    </row>
    <row r="16" spans="1:9" ht="68.25">
      <c r="A16" s="50" t="s">
        <v>179</v>
      </c>
      <c r="B16" s="31">
        <v>931</v>
      </c>
      <c r="C16" s="36" t="s">
        <v>86</v>
      </c>
      <c r="D16" s="36" t="s">
        <v>87</v>
      </c>
      <c r="E16" s="31" t="s">
        <v>66</v>
      </c>
      <c r="F16" s="31"/>
      <c r="G16" s="31">
        <v>589.79999999999995</v>
      </c>
      <c r="H16" s="31">
        <v>589.79999999999995</v>
      </c>
      <c r="I16" s="31">
        <v>589.79999999999995</v>
      </c>
    </row>
    <row r="17" spans="1:9" ht="31.5" customHeight="1">
      <c r="A17" s="50" t="s">
        <v>183</v>
      </c>
      <c r="B17" s="31">
        <v>931</v>
      </c>
      <c r="C17" s="36" t="s">
        <v>86</v>
      </c>
      <c r="D17" s="36" t="s">
        <v>87</v>
      </c>
      <c r="E17" s="89" t="s">
        <v>184</v>
      </c>
      <c r="F17" s="31"/>
      <c r="G17" s="89">
        <v>589.79999999999995</v>
      </c>
      <c r="H17" s="89">
        <v>589.79999999999995</v>
      </c>
      <c r="I17" s="89">
        <v>589.79999999999995</v>
      </c>
    </row>
    <row r="18" spans="1:9" ht="54.75">
      <c r="A18" s="92" t="s">
        <v>185</v>
      </c>
      <c r="B18" s="31">
        <v>931</v>
      </c>
      <c r="C18" s="36" t="s">
        <v>86</v>
      </c>
      <c r="D18" s="36" t="s">
        <v>87</v>
      </c>
      <c r="E18" s="89" t="s">
        <v>186</v>
      </c>
      <c r="F18" s="31"/>
      <c r="G18" s="89">
        <v>589.79999999999995</v>
      </c>
      <c r="H18" s="89">
        <v>589.79999999999995</v>
      </c>
      <c r="I18" s="89">
        <v>589.79999999999995</v>
      </c>
    </row>
    <row r="19" spans="1:9" ht="27.75">
      <c r="A19" s="35" t="s">
        <v>67</v>
      </c>
      <c r="B19" s="31">
        <v>931</v>
      </c>
      <c r="C19" s="36" t="s">
        <v>86</v>
      </c>
      <c r="D19" s="36" t="s">
        <v>87</v>
      </c>
      <c r="E19" s="89" t="s">
        <v>187</v>
      </c>
      <c r="F19" s="31"/>
      <c r="G19" s="89">
        <v>589.79999999999995</v>
      </c>
      <c r="H19" s="89">
        <v>589.79999999999995</v>
      </c>
      <c r="I19" s="89">
        <v>589.79999999999995</v>
      </c>
    </row>
    <row r="20" spans="1:9" ht="44.25" customHeight="1">
      <c r="A20" s="146" t="s">
        <v>188</v>
      </c>
      <c r="B20" s="142">
        <v>931</v>
      </c>
      <c r="C20" s="148" t="s">
        <v>86</v>
      </c>
      <c r="D20" s="148" t="s">
        <v>87</v>
      </c>
      <c r="E20" s="142" t="s">
        <v>187</v>
      </c>
      <c r="F20" s="142">
        <v>120</v>
      </c>
      <c r="G20" s="89">
        <v>589.79999999999995</v>
      </c>
      <c r="H20" s="89">
        <v>589.79999999999995</v>
      </c>
      <c r="I20" s="89">
        <v>589.79999999999995</v>
      </c>
    </row>
    <row r="21" spans="1:9" ht="15" hidden="1" customHeight="1">
      <c r="A21" s="147"/>
      <c r="B21" s="142"/>
      <c r="C21" s="148"/>
      <c r="D21" s="148"/>
      <c r="E21" s="142"/>
      <c r="F21" s="142"/>
      <c r="G21" s="89">
        <v>589.79999999999995</v>
      </c>
      <c r="H21" s="89">
        <v>589.79999999999995</v>
      </c>
      <c r="I21" s="89">
        <v>589.79999999999995</v>
      </c>
    </row>
    <row r="22" spans="1:9" ht="81.75">
      <c r="A22" s="94" t="s">
        <v>177</v>
      </c>
      <c r="B22" s="33">
        <v>931</v>
      </c>
      <c r="C22" s="34" t="s">
        <v>86</v>
      </c>
      <c r="D22" s="34" t="s">
        <v>91</v>
      </c>
      <c r="E22" s="33"/>
      <c r="F22" s="33"/>
      <c r="G22" s="33">
        <v>503.9</v>
      </c>
      <c r="H22" s="33">
        <v>383.9</v>
      </c>
      <c r="I22" s="33">
        <v>320.7</v>
      </c>
    </row>
    <row r="23" spans="1:9" ht="68.25">
      <c r="A23" s="50" t="s">
        <v>189</v>
      </c>
      <c r="B23" s="31">
        <v>931</v>
      </c>
      <c r="C23" s="36" t="s">
        <v>86</v>
      </c>
      <c r="D23" s="36" t="s">
        <v>91</v>
      </c>
      <c r="E23" s="31" t="s">
        <v>66</v>
      </c>
      <c r="F23" s="31"/>
      <c r="G23" s="31">
        <v>503.9</v>
      </c>
      <c r="H23" s="31">
        <v>383.9</v>
      </c>
      <c r="I23" s="31">
        <v>320.7</v>
      </c>
    </row>
    <row r="24" spans="1:9" ht="31.5" customHeight="1">
      <c r="A24" s="86" t="s">
        <v>183</v>
      </c>
      <c r="B24" s="38">
        <v>931</v>
      </c>
      <c r="C24" s="39" t="s">
        <v>86</v>
      </c>
      <c r="D24" s="39" t="s">
        <v>91</v>
      </c>
      <c r="E24" s="87" t="s">
        <v>184</v>
      </c>
      <c r="F24" s="38"/>
      <c r="G24" s="89">
        <v>503.9</v>
      </c>
      <c r="H24" s="89">
        <v>383.9</v>
      </c>
      <c r="I24" s="89">
        <v>320.7</v>
      </c>
    </row>
    <row r="25" spans="1:9" ht="57" customHeight="1">
      <c r="A25" s="93" t="s">
        <v>185</v>
      </c>
      <c r="B25" s="38">
        <v>931</v>
      </c>
      <c r="C25" s="39" t="s">
        <v>86</v>
      </c>
      <c r="D25" s="39" t="s">
        <v>91</v>
      </c>
      <c r="E25" s="87" t="s">
        <v>186</v>
      </c>
      <c r="F25" s="38"/>
      <c r="G25" s="89">
        <v>503.9</v>
      </c>
      <c r="H25" s="89">
        <v>383.9</v>
      </c>
      <c r="I25" s="89">
        <v>320.7</v>
      </c>
    </row>
    <row r="26" spans="1:9" ht="24.75" customHeight="1">
      <c r="A26" s="37" t="s">
        <v>68</v>
      </c>
      <c r="B26" s="38">
        <v>931</v>
      </c>
      <c r="C26" s="39" t="s">
        <v>86</v>
      </c>
      <c r="D26" s="39" t="s">
        <v>91</v>
      </c>
      <c r="E26" s="87" t="s">
        <v>190</v>
      </c>
      <c r="F26" s="38"/>
      <c r="G26" s="89">
        <v>503.9</v>
      </c>
      <c r="H26" s="89">
        <v>383.9</v>
      </c>
      <c r="I26" s="89">
        <v>320.7</v>
      </c>
    </row>
    <row r="27" spans="1:9" ht="44.25" customHeight="1">
      <c r="A27" s="86" t="s">
        <v>191</v>
      </c>
      <c r="B27" s="38">
        <v>931</v>
      </c>
      <c r="C27" s="39" t="s">
        <v>86</v>
      </c>
      <c r="D27" s="39" t="s">
        <v>91</v>
      </c>
      <c r="E27" s="87" t="s">
        <v>190</v>
      </c>
      <c r="F27" s="38">
        <v>120</v>
      </c>
      <c r="G27" s="38">
        <v>421.9</v>
      </c>
      <c r="H27" s="38">
        <v>320.7</v>
      </c>
      <c r="I27" s="38">
        <v>320.7</v>
      </c>
    </row>
    <row r="28" spans="1:9" ht="57.75" customHeight="1">
      <c r="A28" s="136" t="s">
        <v>70</v>
      </c>
      <c r="B28" s="137">
        <v>931</v>
      </c>
      <c r="C28" s="138" t="s">
        <v>86</v>
      </c>
      <c r="D28" s="138" t="s">
        <v>91</v>
      </c>
      <c r="E28" s="137" t="s">
        <v>190</v>
      </c>
      <c r="F28" s="137">
        <v>240</v>
      </c>
      <c r="G28" s="137">
        <v>81</v>
      </c>
      <c r="H28" s="137">
        <v>62.2</v>
      </c>
      <c r="I28" s="137"/>
    </row>
    <row r="29" spans="1:9" hidden="1">
      <c r="A29" s="136"/>
      <c r="B29" s="137"/>
      <c r="C29" s="138"/>
      <c r="D29" s="138"/>
      <c r="E29" s="137"/>
      <c r="F29" s="137"/>
      <c r="G29" s="137"/>
      <c r="H29" s="137"/>
      <c r="I29" s="137"/>
    </row>
    <row r="30" spans="1:9" ht="27">
      <c r="A30" s="37" t="s">
        <v>71</v>
      </c>
      <c r="B30" s="38">
        <v>931</v>
      </c>
      <c r="C30" s="39" t="s">
        <v>86</v>
      </c>
      <c r="D30" s="39" t="s">
        <v>91</v>
      </c>
      <c r="E30" s="87" t="s">
        <v>190</v>
      </c>
      <c r="F30" s="38">
        <v>850</v>
      </c>
      <c r="G30" s="38">
        <v>1</v>
      </c>
      <c r="H30" s="38">
        <v>1</v>
      </c>
      <c r="I30" s="38"/>
    </row>
    <row r="31" spans="1:9" ht="33" customHeight="1">
      <c r="A31" s="43" t="s">
        <v>72</v>
      </c>
      <c r="B31" s="90">
        <v>931</v>
      </c>
      <c r="C31" s="45" t="s">
        <v>86</v>
      </c>
      <c r="D31" s="45">
        <v>11</v>
      </c>
      <c r="E31" s="90">
        <v>77500000000</v>
      </c>
      <c r="F31" s="90"/>
      <c r="G31" s="90">
        <v>1</v>
      </c>
      <c r="H31" s="90">
        <v>1</v>
      </c>
      <c r="I31" s="90">
        <v>1</v>
      </c>
    </row>
    <row r="32" spans="1:9" ht="33" customHeight="1">
      <c r="A32" s="128" t="s">
        <v>278</v>
      </c>
      <c r="B32" s="126">
        <v>931</v>
      </c>
      <c r="C32" s="125" t="s">
        <v>86</v>
      </c>
      <c r="D32" s="125" t="s">
        <v>279</v>
      </c>
      <c r="E32" s="126">
        <v>77500000000</v>
      </c>
      <c r="F32" s="126"/>
      <c r="G32" s="126">
        <v>1</v>
      </c>
      <c r="H32" s="126">
        <v>1</v>
      </c>
      <c r="I32" s="126">
        <v>1</v>
      </c>
    </row>
    <row r="33" spans="1:9" ht="33" customHeight="1">
      <c r="A33" s="128" t="s">
        <v>280</v>
      </c>
      <c r="B33" s="126">
        <v>931</v>
      </c>
      <c r="C33" s="125" t="s">
        <v>86</v>
      </c>
      <c r="D33" s="125" t="s">
        <v>279</v>
      </c>
      <c r="E33" s="126">
        <v>77500000000</v>
      </c>
      <c r="F33" s="126"/>
      <c r="G33" s="126">
        <v>1</v>
      </c>
      <c r="H33" s="126">
        <v>1</v>
      </c>
      <c r="I33" s="126">
        <v>1</v>
      </c>
    </row>
    <row r="34" spans="1:9" ht="33" customHeight="1">
      <c r="A34" s="128" t="s">
        <v>281</v>
      </c>
      <c r="B34" s="126">
        <v>931</v>
      </c>
      <c r="C34" s="125" t="s">
        <v>86</v>
      </c>
      <c r="D34" s="125" t="s">
        <v>279</v>
      </c>
      <c r="E34" s="126">
        <v>77500000000</v>
      </c>
      <c r="F34" s="126">
        <v>800</v>
      </c>
      <c r="G34" s="126">
        <v>1</v>
      </c>
      <c r="H34" s="126">
        <v>1</v>
      </c>
      <c r="I34" s="126">
        <v>1</v>
      </c>
    </row>
    <row r="35" spans="1:9">
      <c r="A35" s="128" t="s">
        <v>107</v>
      </c>
      <c r="B35" s="87">
        <v>931</v>
      </c>
      <c r="C35" s="88" t="s">
        <v>86</v>
      </c>
      <c r="D35" s="88">
        <v>11</v>
      </c>
      <c r="E35" s="87">
        <v>7750000050</v>
      </c>
      <c r="F35" s="87">
        <v>870</v>
      </c>
      <c r="G35" s="87">
        <v>1</v>
      </c>
      <c r="H35" s="87">
        <v>1</v>
      </c>
      <c r="I35" s="87">
        <v>1</v>
      </c>
    </row>
    <row r="36" spans="1:9">
      <c r="A36" s="43" t="s">
        <v>73</v>
      </c>
      <c r="B36" s="44">
        <v>931</v>
      </c>
      <c r="C36" s="45" t="s">
        <v>87</v>
      </c>
      <c r="D36" s="45"/>
      <c r="E36" s="44"/>
      <c r="F36" s="44"/>
      <c r="G36" s="44">
        <v>128.5</v>
      </c>
      <c r="H36" s="44">
        <v>134.5</v>
      </c>
      <c r="I36" s="44">
        <v>139.4</v>
      </c>
    </row>
    <row r="37" spans="1:9" ht="44.25" customHeight="1">
      <c r="A37" s="37" t="s">
        <v>74</v>
      </c>
      <c r="B37" s="38">
        <v>931</v>
      </c>
      <c r="C37" s="39" t="s">
        <v>87</v>
      </c>
      <c r="D37" s="39" t="s">
        <v>92</v>
      </c>
      <c r="E37" s="38"/>
      <c r="F37" s="38"/>
      <c r="G37" s="38">
        <v>128.5</v>
      </c>
      <c r="H37" s="38">
        <v>134.5</v>
      </c>
      <c r="I37" s="38">
        <v>139.4</v>
      </c>
    </row>
    <row r="38" spans="1:9" ht="57" customHeight="1">
      <c r="A38" s="86" t="s">
        <v>192</v>
      </c>
      <c r="B38" s="38">
        <v>931</v>
      </c>
      <c r="C38" s="39" t="s">
        <v>87</v>
      </c>
      <c r="D38" s="39" t="s">
        <v>92</v>
      </c>
      <c r="E38" s="38" t="s">
        <v>75</v>
      </c>
      <c r="F38" s="38"/>
      <c r="G38" s="87">
        <v>128.5</v>
      </c>
      <c r="H38" s="87">
        <v>134.5</v>
      </c>
      <c r="I38" s="87">
        <v>139.4</v>
      </c>
    </row>
    <row r="39" spans="1:9" ht="32.25" customHeight="1">
      <c r="A39" s="86" t="s">
        <v>183</v>
      </c>
      <c r="B39" s="38">
        <v>931</v>
      </c>
      <c r="C39" s="39" t="s">
        <v>87</v>
      </c>
      <c r="D39" s="39" t="s">
        <v>92</v>
      </c>
      <c r="E39" s="87" t="s">
        <v>83</v>
      </c>
      <c r="F39" s="38"/>
      <c r="G39" s="87">
        <v>128.5</v>
      </c>
      <c r="H39" s="87">
        <v>134.5</v>
      </c>
      <c r="I39" s="87">
        <v>139.4</v>
      </c>
    </row>
    <row r="40" spans="1:9" ht="73.5" customHeight="1">
      <c r="A40" s="86" t="s">
        <v>193</v>
      </c>
      <c r="B40" s="38">
        <v>931</v>
      </c>
      <c r="C40" s="39" t="s">
        <v>87</v>
      </c>
      <c r="D40" s="39" t="s">
        <v>92</v>
      </c>
      <c r="E40" s="87" t="s">
        <v>84</v>
      </c>
      <c r="F40" s="38"/>
      <c r="G40" s="87">
        <v>128.5</v>
      </c>
      <c r="H40" s="87">
        <v>134.5</v>
      </c>
      <c r="I40" s="87">
        <v>139.4</v>
      </c>
    </row>
    <row r="41" spans="1:9" ht="70.5" customHeight="1">
      <c r="A41" s="86" t="s">
        <v>194</v>
      </c>
      <c r="B41" s="38">
        <v>931</v>
      </c>
      <c r="C41" s="39" t="s">
        <v>87</v>
      </c>
      <c r="D41" s="39" t="s">
        <v>92</v>
      </c>
      <c r="E41" s="87" t="s">
        <v>195</v>
      </c>
      <c r="F41" s="38"/>
      <c r="G41" s="87">
        <v>128.5</v>
      </c>
      <c r="H41" s="87">
        <v>134.5</v>
      </c>
      <c r="I41" s="87">
        <v>139.4</v>
      </c>
    </row>
    <row r="42" spans="1:9" ht="44.25" customHeight="1">
      <c r="A42" s="86" t="s">
        <v>188</v>
      </c>
      <c r="B42" s="38">
        <v>931</v>
      </c>
      <c r="C42" s="39" t="s">
        <v>87</v>
      </c>
      <c r="D42" s="39" t="s">
        <v>92</v>
      </c>
      <c r="E42" s="87" t="s">
        <v>195</v>
      </c>
      <c r="F42" s="38">
        <v>120</v>
      </c>
      <c r="G42" s="87">
        <v>128.5</v>
      </c>
      <c r="H42" s="87">
        <v>134.5</v>
      </c>
      <c r="I42" s="87">
        <v>139.4</v>
      </c>
    </row>
    <row r="43" spans="1:9" ht="59.25" customHeight="1">
      <c r="A43" s="122" t="s">
        <v>242</v>
      </c>
      <c r="B43" s="117">
        <v>931</v>
      </c>
      <c r="C43" s="45" t="s">
        <v>92</v>
      </c>
      <c r="D43" s="45"/>
      <c r="E43" s="117"/>
      <c r="F43" s="117"/>
      <c r="G43" s="123">
        <v>640</v>
      </c>
      <c r="H43" s="117"/>
      <c r="I43" s="117"/>
    </row>
    <row r="44" spans="1:9" ht="66.75" customHeight="1">
      <c r="A44" s="95" t="s">
        <v>244</v>
      </c>
      <c r="B44" s="114">
        <v>931</v>
      </c>
      <c r="C44" s="115" t="s">
        <v>92</v>
      </c>
      <c r="D44" s="115" t="s">
        <v>243</v>
      </c>
      <c r="E44" s="114"/>
      <c r="F44" s="114"/>
      <c r="G44" s="121">
        <v>640</v>
      </c>
      <c r="H44" s="114"/>
      <c r="I44" s="114"/>
    </row>
    <row r="45" spans="1:9" ht="66.75" customHeight="1">
      <c r="A45" s="116" t="s">
        <v>192</v>
      </c>
      <c r="B45" s="114">
        <v>931</v>
      </c>
      <c r="C45" s="115" t="s">
        <v>92</v>
      </c>
      <c r="D45" s="115" t="s">
        <v>243</v>
      </c>
      <c r="E45" s="114" t="s">
        <v>75</v>
      </c>
      <c r="F45" s="114"/>
      <c r="G45" s="121">
        <v>640</v>
      </c>
      <c r="H45" s="114"/>
      <c r="I45" s="114"/>
    </row>
    <row r="46" spans="1:9" ht="66.75" customHeight="1">
      <c r="A46" s="95" t="s">
        <v>245</v>
      </c>
      <c r="B46" s="114">
        <v>931</v>
      </c>
      <c r="C46" s="115" t="s">
        <v>92</v>
      </c>
      <c r="D46" s="115" t="s">
        <v>243</v>
      </c>
      <c r="E46" s="114" t="s">
        <v>246</v>
      </c>
      <c r="F46" s="114"/>
      <c r="G46" s="121">
        <v>640</v>
      </c>
      <c r="H46" s="114"/>
      <c r="I46" s="114"/>
    </row>
    <row r="47" spans="1:9" ht="66.75" customHeight="1">
      <c r="A47" s="116" t="s">
        <v>77</v>
      </c>
      <c r="B47" s="114">
        <v>931</v>
      </c>
      <c r="C47" s="115" t="s">
        <v>92</v>
      </c>
      <c r="D47" s="115" t="s">
        <v>243</v>
      </c>
      <c r="E47" s="114" t="s">
        <v>246</v>
      </c>
      <c r="F47" s="114">
        <v>240</v>
      </c>
      <c r="G47" s="121">
        <v>640</v>
      </c>
      <c r="H47" s="114"/>
      <c r="I47" s="114"/>
    </row>
    <row r="48" spans="1:9" ht="30" customHeight="1">
      <c r="A48" s="43" t="s">
        <v>78</v>
      </c>
      <c r="B48" s="44">
        <v>931</v>
      </c>
      <c r="C48" s="45" t="s">
        <v>91</v>
      </c>
      <c r="D48" s="45"/>
      <c r="E48" s="44"/>
      <c r="F48" s="44"/>
      <c r="G48" s="44">
        <v>2148.1999999999998</v>
      </c>
      <c r="H48" s="44">
        <v>2340.3000000000002</v>
      </c>
      <c r="I48" s="44">
        <v>1717.1</v>
      </c>
    </row>
    <row r="49" spans="1:9" ht="29.25" customHeight="1">
      <c r="A49" s="37" t="s">
        <v>79</v>
      </c>
      <c r="B49" s="38">
        <v>931</v>
      </c>
      <c r="C49" s="39" t="s">
        <v>91</v>
      </c>
      <c r="D49" s="88" t="s">
        <v>93</v>
      </c>
      <c r="E49" s="38"/>
      <c r="F49" s="38"/>
      <c r="G49" s="38">
        <v>2036.2</v>
      </c>
      <c r="H49" s="38">
        <v>2340.3000000000002</v>
      </c>
      <c r="I49" s="38">
        <v>1717.1</v>
      </c>
    </row>
    <row r="50" spans="1:9" ht="62.25" customHeight="1">
      <c r="A50" s="86" t="s">
        <v>196</v>
      </c>
      <c r="B50" s="38">
        <v>931</v>
      </c>
      <c r="C50" s="39" t="s">
        <v>91</v>
      </c>
      <c r="D50" s="39" t="s">
        <v>93</v>
      </c>
      <c r="E50" s="38" t="s">
        <v>75</v>
      </c>
      <c r="F50" s="38"/>
      <c r="G50" s="114">
        <v>2036.2</v>
      </c>
      <c r="H50" s="87">
        <v>2340.3000000000002</v>
      </c>
      <c r="I50" s="110">
        <v>1717.1</v>
      </c>
    </row>
    <row r="51" spans="1:9" ht="31.5" customHeight="1">
      <c r="A51" s="86" t="s">
        <v>183</v>
      </c>
      <c r="B51" s="38">
        <v>931</v>
      </c>
      <c r="C51" s="39" t="s">
        <v>91</v>
      </c>
      <c r="D51" s="39" t="s">
        <v>93</v>
      </c>
      <c r="E51" s="87" t="s">
        <v>83</v>
      </c>
      <c r="F51" s="38"/>
      <c r="G51" s="114">
        <v>2036.2</v>
      </c>
      <c r="H51" s="87">
        <v>2340.3000000000002</v>
      </c>
      <c r="I51" s="110">
        <v>1717.1</v>
      </c>
    </row>
    <row r="52" spans="1:9" ht="84" customHeight="1">
      <c r="A52" s="86" t="s">
        <v>197</v>
      </c>
      <c r="B52" s="38">
        <v>931</v>
      </c>
      <c r="C52" s="39" t="s">
        <v>94</v>
      </c>
      <c r="D52" s="39" t="s">
        <v>93</v>
      </c>
      <c r="E52" s="87" t="s">
        <v>198</v>
      </c>
      <c r="F52" s="38"/>
      <c r="G52" s="114">
        <v>2036.2</v>
      </c>
      <c r="H52" s="87">
        <v>2340.3000000000002</v>
      </c>
      <c r="I52" s="110">
        <v>1717.1</v>
      </c>
    </row>
    <row r="53" spans="1:9" ht="70.5" customHeight="1">
      <c r="A53" s="86" t="s">
        <v>199</v>
      </c>
      <c r="B53" s="38">
        <v>931</v>
      </c>
      <c r="C53" s="39" t="s">
        <v>91</v>
      </c>
      <c r="D53" s="39" t="s">
        <v>93</v>
      </c>
      <c r="E53" s="87" t="s">
        <v>200</v>
      </c>
      <c r="F53" s="38"/>
      <c r="G53" s="114">
        <v>2036.2</v>
      </c>
      <c r="H53" s="87">
        <v>1618.6</v>
      </c>
      <c r="I53" s="110">
        <v>1717.1</v>
      </c>
    </row>
    <row r="54" spans="1:9" ht="63.75" customHeight="1">
      <c r="A54" s="37" t="s">
        <v>77</v>
      </c>
      <c r="B54" s="38">
        <v>931</v>
      </c>
      <c r="C54" s="88" t="s">
        <v>91</v>
      </c>
      <c r="D54" s="88" t="s">
        <v>93</v>
      </c>
      <c r="E54" s="87" t="s">
        <v>200</v>
      </c>
      <c r="F54" s="38">
        <v>240</v>
      </c>
      <c r="G54" s="114">
        <v>2036.2</v>
      </c>
      <c r="H54" s="87">
        <v>1618.6</v>
      </c>
      <c r="I54" s="110">
        <v>1717.1</v>
      </c>
    </row>
    <row r="55" spans="1:9" ht="27" hidden="1">
      <c r="A55" s="37" t="s">
        <v>80</v>
      </c>
      <c r="B55" s="38">
        <v>931</v>
      </c>
      <c r="C55" s="39" t="s">
        <v>91</v>
      </c>
      <c r="D55" s="39">
        <v>12</v>
      </c>
      <c r="E55" s="47"/>
      <c r="F55" s="47"/>
      <c r="G55" s="47"/>
      <c r="H55" s="38">
        <v>363</v>
      </c>
      <c r="I55" s="38"/>
    </row>
    <row r="56" spans="1:9" ht="41.25" customHeight="1">
      <c r="A56" s="128" t="s">
        <v>260</v>
      </c>
      <c r="B56" s="110">
        <v>931</v>
      </c>
      <c r="C56" s="111" t="s">
        <v>91</v>
      </c>
      <c r="D56" s="111" t="s">
        <v>93</v>
      </c>
      <c r="E56" s="47" t="s">
        <v>259</v>
      </c>
      <c r="F56" s="47"/>
      <c r="G56" s="47"/>
      <c r="H56" s="110">
        <v>721.7</v>
      </c>
      <c r="I56" s="110"/>
    </row>
    <row r="57" spans="1:9" ht="55.5" customHeight="1">
      <c r="A57" s="109" t="s">
        <v>77</v>
      </c>
      <c r="B57" s="110">
        <v>931</v>
      </c>
      <c r="C57" s="111" t="s">
        <v>91</v>
      </c>
      <c r="D57" s="111" t="s">
        <v>93</v>
      </c>
      <c r="E57" s="47" t="s">
        <v>259</v>
      </c>
      <c r="F57" s="120">
        <v>240</v>
      </c>
      <c r="G57" s="47"/>
      <c r="H57" s="110">
        <v>721.7</v>
      </c>
      <c r="I57" s="110"/>
    </row>
    <row r="58" spans="1:9" ht="33" customHeight="1">
      <c r="A58" s="95" t="s">
        <v>80</v>
      </c>
      <c r="B58" s="114">
        <v>931</v>
      </c>
      <c r="C58" s="115" t="s">
        <v>91</v>
      </c>
      <c r="D58" s="115" t="s">
        <v>239</v>
      </c>
      <c r="E58" s="47"/>
      <c r="F58" s="47"/>
      <c r="G58" s="119">
        <v>112</v>
      </c>
      <c r="H58" s="114"/>
      <c r="I58" s="114"/>
    </row>
    <row r="59" spans="1:9" ht="59.25" customHeight="1">
      <c r="A59" s="95" t="s">
        <v>240</v>
      </c>
      <c r="B59" s="114">
        <v>931</v>
      </c>
      <c r="C59" s="115" t="s">
        <v>91</v>
      </c>
      <c r="D59" s="115" t="s">
        <v>239</v>
      </c>
      <c r="E59" s="47" t="s">
        <v>241</v>
      </c>
      <c r="F59" s="47"/>
      <c r="G59" s="119">
        <v>112</v>
      </c>
      <c r="H59" s="114"/>
      <c r="I59" s="114"/>
    </row>
    <row r="60" spans="1:9" ht="59.25" customHeight="1">
      <c r="A60" s="116" t="s">
        <v>77</v>
      </c>
      <c r="B60" s="114">
        <v>931</v>
      </c>
      <c r="C60" s="115" t="s">
        <v>91</v>
      </c>
      <c r="D60" s="115" t="s">
        <v>239</v>
      </c>
      <c r="E60" s="47" t="s">
        <v>241</v>
      </c>
      <c r="F60" s="120">
        <v>240</v>
      </c>
      <c r="G60" s="119">
        <v>112</v>
      </c>
      <c r="H60" s="114"/>
      <c r="I60" s="114"/>
    </row>
    <row r="61" spans="1:9" ht="31.5" customHeight="1">
      <c r="A61" s="43" t="s">
        <v>267</v>
      </c>
      <c r="B61" s="117">
        <v>931</v>
      </c>
      <c r="C61" s="45" t="s">
        <v>261</v>
      </c>
      <c r="D61" s="125"/>
      <c r="E61" s="47"/>
      <c r="F61" s="120"/>
      <c r="G61" s="119">
        <v>9.3000000000000007</v>
      </c>
      <c r="H61" s="126"/>
      <c r="I61" s="126"/>
    </row>
    <row r="62" spans="1:9" ht="21.75" customHeight="1">
      <c r="A62" s="95" t="s">
        <v>262</v>
      </c>
      <c r="B62" s="126">
        <v>931</v>
      </c>
      <c r="C62" s="125" t="s">
        <v>261</v>
      </c>
      <c r="D62" s="125" t="s">
        <v>92</v>
      </c>
      <c r="E62" s="47"/>
      <c r="F62" s="120"/>
      <c r="G62" s="119">
        <v>9.3000000000000007</v>
      </c>
      <c r="H62" s="126"/>
      <c r="I62" s="126"/>
    </row>
    <row r="63" spans="1:9" ht="59.25" customHeight="1">
      <c r="A63" s="128" t="s">
        <v>196</v>
      </c>
      <c r="B63" s="126">
        <v>931</v>
      </c>
      <c r="C63" s="125" t="s">
        <v>261</v>
      </c>
      <c r="D63" s="125" t="s">
        <v>92</v>
      </c>
      <c r="E63" s="126" t="s">
        <v>75</v>
      </c>
      <c r="F63" s="120"/>
      <c r="G63" s="119">
        <v>9.3000000000000007</v>
      </c>
      <c r="H63" s="126"/>
      <c r="I63" s="126"/>
    </row>
    <row r="64" spans="1:9" ht="32.25" customHeight="1">
      <c r="A64" s="128" t="s">
        <v>183</v>
      </c>
      <c r="B64" s="126">
        <v>931</v>
      </c>
      <c r="C64" s="125" t="s">
        <v>261</v>
      </c>
      <c r="D64" s="125" t="s">
        <v>92</v>
      </c>
      <c r="E64" s="126" t="s">
        <v>83</v>
      </c>
      <c r="F64" s="120"/>
      <c r="G64" s="119">
        <v>9.3000000000000007</v>
      </c>
      <c r="H64" s="126"/>
      <c r="I64" s="126"/>
    </row>
    <row r="65" spans="1:9" ht="59.25" customHeight="1">
      <c r="A65" s="128" t="s">
        <v>263</v>
      </c>
      <c r="B65" s="126">
        <v>931</v>
      </c>
      <c r="C65" s="125" t="s">
        <v>261</v>
      </c>
      <c r="D65" s="125" t="s">
        <v>92</v>
      </c>
      <c r="E65" s="126" t="s">
        <v>264</v>
      </c>
      <c r="F65" s="120"/>
      <c r="G65" s="119">
        <v>9.3000000000000007</v>
      </c>
      <c r="H65" s="126"/>
      <c r="I65" s="126"/>
    </row>
    <row r="66" spans="1:9" ht="36.75" customHeight="1">
      <c r="A66" s="95" t="s">
        <v>265</v>
      </c>
      <c r="B66" s="126">
        <v>931</v>
      </c>
      <c r="C66" s="125" t="s">
        <v>261</v>
      </c>
      <c r="D66" s="125" t="s">
        <v>92</v>
      </c>
      <c r="E66" s="126" t="s">
        <v>266</v>
      </c>
      <c r="F66" s="120"/>
      <c r="G66" s="119">
        <v>9.3000000000000007</v>
      </c>
      <c r="H66" s="126"/>
      <c r="I66" s="126"/>
    </row>
    <row r="67" spans="1:9" ht="57.75" customHeight="1">
      <c r="A67" s="128" t="s">
        <v>77</v>
      </c>
      <c r="B67" s="126">
        <v>931</v>
      </c>
      <c r="C67" s="125" t="s">
        <v>261</v>
      </c>
      <c r="D67" s="125" t="s">
        <v>92</v>
      </c>
      <c r="E67" s="126" t="s">
        <v>266</v>
      </c>
      <c r="F67" s="120">
        <v>240</v>
      </c>
      <c r="G67" s="119">
        <v>9.3000000000000007</v>
      </c>
      <c r="H67" s="126"/>
      <c r="I67" s="126"/>
    </row>
    <row r="68" spans="1:9">
      <c r="A68" s="43" t="s">
        <v>81</v>
      </c>
      <c r="B68" s="44">
        <v>931</v>
      </c>
      <c r="C68" s="45" t="s">
        <v>110</v>
      </c>
      <c r="D68" s="45"/>
      <c r="E68" s="44"/>
      <c r="F68" s="44"/>
      <c r="G68" s="44">
        <v>1439.3</v>
      </c>
      <c r="H68" s="44">
        <v>953.9</v>
      </c>
      <c r="I68" s="44">
        <v>837.4</v>
      </c>
    </row>
    <row r="69" spans="1:9" ht="35.25" customHeight="1">
      <c r="A69" s="37" t="s">
        <v>82</v>
      </c>
      <c r="B69" s="38">
        <v>931</v>
      </c>
      <c r="C69" s="88" t="s">
        <v>110</v>
      </c>
      <c r="D69" s="88" t="s">
        <v>86</v>
      </c>
      <c r="E69" s="38"/>
      <c r="F69" s="38"/>
      <c r="G69" s="38">
        <v>1439.3</v>
      </c>
      <c r="H69" s="38">
        <v>953.9</v>
      </c>
      <c r="I69" s="38">
        <v>837.4</v>
      </c>
    </row>
    <row r="70" spans="1:9" ht="58.5" customHeight="1">
      <c r="A70" s="136" t="s">
        <v>192</v>
      </c>
      <c r="B70" s="137">
        <v>931</v>
      </c>
      <c r="C70" s="138" t="s">
        <v>110</v>
      </c>
      <c r="D70" s="138" t="s">
        <v>86</v>
      </c>
      <c r="E70" s="137" t="s">
        <v>75</v>
      </c>
      <c r="F70" s="137"/>
      <c r="G70" s="87">
        <v>1439.3</v>
      </c>
      <c r="H70" s="87">
        <v>953.9</v>
      </c>
      <c r="I70" s="87">
        <v>837.4</v>
      </c>
    </row>
    <row r="71" spans="1:9" ht="0.75" customHeight="1">
      <c r="A71" s="136"/>
      <c r="B71" s="137"/>
      <c r="C71" s="138"/>
      <c r="D71" s="138"/>
      <c r="E71" s="137"/>
      <c r="F71" s="137"/>
      <c r="G71" s="87">
        <v>943.08</v>
      </c>
      <c r="H71" s="87">
        <v>943.8</v>
      </c>
      <c r="I71" s="87">
        <v>826</v>
      </c>
    </row>
    <row r="72" spans="1:9" ht="33.75" customHeight="1">
      <c r="A72" s="136" t="s">
        <v>183</v>
      </c>
      <c r="B72" s="137">
        <v>931</v>
      </c>
      <c r="C72" s="138" t="s">
        <v>110</v>
      </c>
      <c r="D72" s="138" t="s">
        <v>86</v>
      </c>
      <c r="E72" s="137" t="s">
        <v>83</v>
      </c>
      <c r="F72" s="137"/>
      <c r="G72" s="87">
        <v>1439.3</v>
      </c>
      <c r="H72" s="87">
        <v>953.9</v>
      </c>
      <c r="I72" s="87">
        <v>837.4</v>
      </c>
    </row>
    <row r="73" spans="1:9" ht="72.75" hidden="1" customHeight="1">
      <c r="A73" s="136"/>
      <c r="B73" s="137"/>
      <c r="C73" s="138"/>
      <c r="D73" s="138"/>
      <c r="E73" s="137"/>
      <c r="F73" s="137"/>
      <c r="G73" s="87">
        <v>943.08</v>
      </c>
      <c r="H73" s="87">
        <v>943.8</v>
      </c>
      <c r="I73" s="87">
        <v>826</v>
      </c>
    </row>
    <row r="74" spans="1:9" ht="59.25" customHeight="1">
      <c r="A74" s="86" t="s">
        <v>201</v>
      </c>
      <c r="B74" s="38">
        <v>931</v>
      </c>
      <c r="C74" s="88" t="s">
        <v>110</v>
      </c>
      <c r="D74" s="88" t="s">
        <v>86</v>
      </c>
      <c r="E74" s="87" t="s">
        <v>202</v>
      </c>
      <c r="F74" s="38"/>
      <c r="G74" s="38">
        <v>1254.7</v>
      </c>
      <c r="H74" s="38">
        <v>769.3</v>
      </c>
      <c r="I74" s="38">
        <v>652.79999999999995</v>
      </c>
    </row>
    <row r="75" spans="1:9" ht="40.5" customHeight="1">
      <c r="A75" s="37" t="s">
        <v>85</v>
      </c>
      <c r="B75" s="38">
        <v>931</v>
      </c>
      <c r="C75" s="88" t="s">
        <v>110</v>
      </c>
      <c r="D75" s="88" t="s">
        <v>86</v>
      </c>
      <c r="E75" s="87" t="s">
        <v>203</v>
      </c>
      <c r="F75" s="38"/>
      <c r="G75" s="38">
        <v>1018.6</v>
      </c>
      <c r="H75" s="38">
        <v>533.20000000000005</v>
      </c>
      <c r="I75" s="38">
        <v>416.7</v>
      </c>
    </row>
    <row r="76" spans="1:9" ht="34.5" customHeight="1">
      <c r="A76" s="95" t="s">
        <v>204</v>
      </c>
      <c r="B76" s="38">
        <v>931</v>
      </c>
      <c r="C76" s="88" t="s">
        <v>110</v>
      </c>
      <c r="D76" s="88" t="s">
        <v>86</v>
      </c>
      <c r="E76" s="87" t="s">
        <v>203</v>
      </c>
      <c r="F76" s="38">
        <v>110</v>
      </c>
      <c r="G76" s="38">
        <v>866.6</v>
      </c>
      <c r="H76" s="38">
        <v>453.1</v>
      </c>
      <c r="I76" s="38">
        <v>405.3</v>
      </c>
    </row>
    <row r="77" spans="1:9" ht="59.25" customHeight="1">
      <c r="A77" s="86" t="s">
        <v>70</v>
      </c>
      <c r="B77" s="38">
        <v>931</v>
      </c>
      <c r="C77" s="88" t="s">
        <v>110</v>
      </c>
      <c r="D77" s="88" t="s">
        <v>86</v>
      </c>
      <c r="E77" s="87" t="s">
        <v>203</v>
      </c>
      <c r="F77" s="38">
        <v>240</v>
      </c>
      <c r="G77" s="38">
        <v>152</v>
      </c>
      <c r="H77" s="38">
        <v>80.099999999999994</v>
      </c>
      <c r="I77" s="38">
        <v>11.4</v>
      </c>
    </row>
    <row r="78" spans="1:9" ht="59.25" customHeight="1">
      <c r="A78" s="86" t="s">
        <v>205</v>
      </c>
      <c r="B78" s="38">
        <v>931</v>
      </c>
      <c r="C78" s="88" t="s">
        <v>110</v>
      </c>
      <c r="D78" s="88" t="s">
        <v>86</v>
      </c>
      <c r="E78" s="87" t="s">
        <v>206</v>
      </c>
      <c r="F78" s="38">
        <v>540</v>
      </c>
      <c r="G78" s="38">
        <v>236.1</v>
      </c>
      <c r="H78" s="38">
        <v>236.1</v>
      </c>
      <c r="I78" s="38">
        <v>236.1</v>
      </c>
    </row>
    <row r="79" spans="1:9" ht="40.5" customHeight="1">
      <c r="A79" s="86" t="s">
        <v>207</v>
      </c>
      <c r="B79" s="38">
        <v>931</v>
      </c>
      <c r="C79" s="88" t="s">
        <v>110</v>
      </c>
      <c r="D79" s="88" t="s">
        <v>86</v>
      </c>
      <c r="E79" s="87" t="s">
        <v>208</v>
      </c>
      <c r="F79" s="38"/>
      <c r="G79" s="38">
        <v>184.6</v>
      </c>
      <c r="H79" s="38">
        <v>184.6</v>
      </c>
      <c r="I79" s="38">
        <v>184.6</v>
      </c>
    </row>
    <row r="80" spans="1:9" ht="40.5" customHeight="1">
      <c r="A80" s="86" t="s">
        <v>212</v>
      </c>
      <c r="B80" s="87">
        <v>931</v>
      </c>
      <c r="C80" s="88" t="s">
        <v>110</v>
      </c>
      <c r="D80" s="88" t="s">
        <v>86</v>
      </c>
      <c r="E80" s="87" t="s">
        <v>211</v>
      </c>
      <c r="F80" s="87"/>
      <c r="G80" s="87">
        <v>184.6</v>
      </c>
      <c r="H80" s="87">
        <v>184.6</v>
      </c>
      <c r="I80" s="87">
        <v>184.6</v>
      </c>
    </row>
    <row r="81" spans="1:9" ht="72" customHeight="1">
      <c r="A81" s="86" t="s">
        <v>209</v>
      </c>
      <c r="B81" s="38">
        <v>931</v>
      </c>
      <c r="C81" s="88" t="s">
        <v>110</v>
      </c>
      <c r="D81" s="88" t="s">
        <v>86</v>
      </c>
      <c r="E81" s="87" t="s">
        <v>211</v>
      </c>
      <c r="F81" s="38">
        <v>540</v>
      </c>
      <c r="G81" s="87">
        <v>184.6</v>
      </c>
      <c r="H81" s="87">
        <v>184.6</v>
      </c>
      <c r="I81" s="87">
        <v>184.6</v>
      </c>
    </row>
    <row r="82" spans="1:9" ht="67.5" hidden="1">
      <c r="A82" s="43" t="s">
        <v>89</v>
      </c>
      <c r="B82" s="44">
        <v>931</v>
      </c>
      <c r="C82" s="44">
        <v>14</v>
      </c>
      <c r="D82" s="44">
        <v>3</v>
      </c>
      <c r="E82" s="44">
        <v>2200000000</v>
      </c>
      <c r="F82" s="47"/>
      <c r="G82" s="44">
        <v>142.30000000000001</v>
      </c>
      <c r="H82" s="44">
        <v>142.30000000000001</v>
      </c>
      <c r="I82" s="44">
        <v>142.30000000000001</v>
      </c>
    </row>
    <row r="83" spans="1:9" ht="48.75" customHeight="1">
      <c r="A83" s="178" t="s">
        <v>268</v>
      </c>
      <c r="B83" s="117">
        <v>931</v>
      </c>
      <c r="C83" s="117">
        <v>14</v>
      </c>
      <c r="D83" s="117"/>
      <c r="E83" s="117"/>
      <c r="F83" s="47"/>
      <c r="G83" s="117">
        <v>150.1</v>
      </c>
      <c r="H83" s="117">
        <v>150.1</v>
      </c>
      <c r="I83" s="117">
        <v>150.1</v>
      </c>
    </row>
    <row r="84" spans="1:9" ht="27">
      <c r="A84" s="95" t="s">
        <v>269</v>
      </c>
      <c r="B84" s="126">
        <v>931</v>
      </c>
      <c r="C84" s="126">
        <v>14</v>
      </c>
      <c r="D84" s="125" t="s">
        <v>92</v>
      </c>
      <c r="E84" s="126"/>
      <c r="F84" s="179"/>
      <c r="G84" s="126">
        <v>150.1</v>
      </c>
      <c r="H84" s="126">
        <v>150.1</v>
      </c>
      <c r="I84" s="126">
        <v>150.1</v>
      </c>
    </row>
    <row r="85" spans="1:9" ht="68.25">
      <c r="A85" s="50" t="s">
        <v>179</v>
      </c>
      <c r="B85" s="126">
        <v>931</v>
      </c>
      <c r="C85" s="126">
        <v>14</v>
      </c>
      <c r="D85" s="125" t="s">
        <v>92</v>
      </c>
      <c r="E85" s="126" t="s">
        <v>270</v>
      </c>
      <c r="F85" s="179"/>
      <c r="G85" s="126">
        <v>150.1</v>
      </c>
      <c r="H85" s="126">
        <v>150.1</v>
      </c>
      <c r="I85" s="126">
        <v>150.1</v>
      </c>
    </row>
    <row r="86" spans="1:9" ht="27.75">
      <c r="A86" s="50" t="s">
        <v>271</v>
      </c>
      <c r="B86" s="126">
        <v>931</v>
      </c>
      <c r="C86" s="126">
        <v>14</v>
      </c>
      <c r="D86" s="125" t="s">
        <v>92</v>
      </c>
      <c r="E86" s="126" t="s">
        <v>272</v>
      </c>
      <c r="F86" s="179"/>
      <c r="G86" s="126">
        <v>150.1</v>
      </c>
      <c r="H86" s="126">
        <v>150.1</v>
      </c>
      <c r="I86" s="126">
        <v>150.1</v>
      </c>
    </row>
    <row r="87" spans="1:9" ht="54.75">
      <c r="A87" s="92" t="s">
        <v>185</v>
      </c>
      <c r="B87" s="126">
        <v>931</v>
      </c>
      <c r="C87" s="126">
        <v>14</v>
      </c>
      <c r="D87" s="125" t="s">
        <v>92</v>
      </c>
      <c r="E87" s="126" t="s">
        <v>273</v>
      </c>
      <c r="F87" s="179"/>
      <c r="G87" s="126">
        <v>150.1</v>
      </c>
      <c r="H87" s="126">
        <v>150.1</v>
      </c>
      <c r="I87" s="126">
        <v>150.1</v>
      </c>
    </row>
    <row r="88" spans="1:9" ht="49.5" customHeight="1">
      <c r="A88" s="128" t="s">
        <v>213</v>
      </c>
      <c r="B88" s="126">
        <v>931</v>
      </c>
      <c r="C88" s="126">
        <v>14</v>
      </c>
      <c r="D88" s="125" t="s">
        <v>92</v>
      </c>
      <c r="E88" s="126" t="s">
        <v>219</v>
      </c>
      <c r="F88" s="179"/>
      <c r="G88" s="126">
        <v>150.1</v>
      </c>
      <c r="H88" s="126">
        <v>150.1</v>
      </c>
      <c r="I88" s="126">
        <v>150.1</v>
      </c>
    </row>
    <row r="89" spans="1:9" hidden="1">
      <c r="A89" s="37" t="s">
        <v>88</v>
      </c>
      <c r="B89" s="38">
        <v>931</v>
      </c>
      <c r="C89" s="38">
        <v>14</v>
      </c>
      <c r="D89" s="38">
        <v>3</v>
      </c>
      <c r="E89" s="38">
        <v>2210270180</v>
      </c>
      <c r="F89" s="38">
        <v>540</v>
      </c>
      <c r="G89" s="38">
        <v>142.30000000000001</v>
      </c>
      <c r="H89" s="38">
        <v>142.30000000000001</v>
      </c>
      <c r="I89" s="38">
        <v>142.30000000000001</v>
      </c>
    </row>
    <row r="90" spans="1:9">
      <c r="A90" s="128" t="s">
        <v>274</v>
      </c>
      <c r="B90" s="126">
        <v>931</v>
      </c>
      <c r="C90" s="126">
        <v>14</v>
      </c>
      <c r="D90" s="125" t="s">
        <v>92</v>
      </c>
      <c r="E90" s="126" t="s">
        <v>219</v>
      </c>
      <c r="F90" s="126">
        <v>500</v>
      </c>
      <c r="G90" s="126">
        <v>150.1</v>
      </c>
      <c r="H90" s="126">
        <v>150.1</v>
      </c>
      <c r="I90" s="126">
        <v>150.1</v>
      </c>
    </row>
    <row r="91" spans="1:9">
      <c r="A91" s="128" t="s">
        <v>88</v>
      </c>
      <c r="B91" s="126">
        <v>931</v>
      </c>
      <c r="C91" s="126">
        <v>14</v>
      </c>
      <c r="D91" s="125" t="s">
        <v>92</v>
      </c>
      <c r="E91" s="126" t="s">
        <v>219</v>
      </c>
      <c r="F91" s="126">
        <v>540</v>
      </c>
      <c r="G91" s="126">
        <v>150.1</v>
      </c>
      <c r="H91" s="126">
        <v>150.1</v>
      </c>
      <c r="I91" s="126">
        <v>150.1</v>
      </c>
    </row>
    <row r="92" spans="1:9">
      <c r="A92" s="32" t="s">
        <v>90</v>
      </c>
      <c r="B92" s="35"/>
      <c r="C92" s="35"/>
      <c r="D92" s="35"/>
      <c r="E92" s="35"/>
      <c r="F92" s="35"/>
      <c r="G92" s="48">
        <v>5610.1</v>
      </c>
      <c r="H92" s="49">
        <v>4553.5</v>
      </c>
      <c r="I92" s="49">
        <v>3755.5</v>
      </c>
    </row>
    <row r="93" spans="1:9" ht="45.75" customHeight="1"/>
    <row r="94" spans="1:9" ht="75" customHeight="1"/>
    <row r="95" spans="1:9" ht="64.5" customHeight="1"/>
  </sheetData>
  <mergeCells count="44">
    <mergeCell ref="G12:G13"/>
    <mergeCell ref="H12:H13"/>
    <mergeCell ref="I12:I13"/>
    <mergeCell ref="F20:F21"/>
    <mergeCell ref="A12:A13"/>
    <mergeCell ref="B12:B13"/>
    <mergeCell ref="C12:C13"/>
    <mergeCell ref="D12:D13"/>
    <mergeCell ref="E12:E13"/>
    <mergeCell ref="F12:F13"/>
    <mergeCell ref="A20:A21"/>
    <mergeCell ref="B20:B21"/>
    <mergeCell ref="C20:C21"/>
    <mergeCell ref="D20:D21"/>
    <mergeCell ref="E20:E21"/>
    <mergeCell ref="D72:D73"/>
    <mergeCell ref="E72:E73"/>
    <mergeCell ref="G28:G29"/>
    <mergeCell ref="H28:H29"/>
    <mergeCell ref="I28:I29"/>
    <mergeCell ref="F72:F73"/>
    <mergeCell ref="F70:F71"/>
    <mergeCell ref="F28:F29"/>
    <mergeCell ref="A8:G8"/>
    <mergeCell ref="A7:G7"/>
    <mergeCell ref="A1:I1"/>
    <mergeCell ref="A2:I2"/>
    <mergeCell ref="A3:I3"/>
    <mergeCell ref="E4:I4"/>
    <mergeCell ref="E5:I5"/>
    <mergeCell ref="E6:I6"/>
    <mergeCell ref="D70:D71"/>
    <mergeCell ref="E70:E71"/>
    <mergeCell ref="A28:A29"/>
    <mergeCell ref="B28:B29"/>
    <mergeCell ref="C28:C29"/>
    <mergeCell ref="D28:D29"/>
    <mergeCell ref="E28:E29"/>
    <mergeCell ref="A72:A73"/>
    <mergeCell ref="B72:B73"/>
    <mergeCell ref="C72:C73"/>
    <mergeCell ref="A70:A71"/>
    <mergeCell ref="B70:B71"/>
    <mergeCell ref="C70:C71"/>
  </mergeCells>
  <pageMargins left="0.70866141732283472" right="0" top="0.74803149606299213" bottom="0.74803149606299213" header="0.31496062992125984" footer="0.31496062992125984"/>
  <pageSetup paperSize="9" scale="95" fitToHeight="58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8"/>
  <sheetViews>
    <sheetView workbookViewId="0">
      <selection activeCell="E34" sqref="E34"/>
    </sheetView>
  </sheetViews>
  <sheetFormatPr defaultRowHeight="15"/>
  <cols>
    <col min="1" max="1" width="32" customWidth="1"/>
    <col min="2" max="3" width="7.42578125" customWidth="1"/>
    <col min="4" max="4" width="14" customWidth="1"/>
    <col min="5" max="5" width="8" customWidth="1"/>
    <col min="9" max="9" width="0.42578125" customWidth="1"/>
    <col min="10" max="10" width="9.140625" hidden="1" customWidth="1"/>
  </cols>
  <sheetData>
    <row r="1" spans="1:10" ht="15.75" customHeight="1">
      <c r="A1" s="149" t="s">
        <v>95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 ht="15.75" customHeight="1">
      <c r="A2" s="149" t="s">
        <v>54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10" ht="15.75" customHeight="1">
      <c r="A3" s="151" t="s">
        <v>250</v>
      </c>
      <c r="B3" s="152"/>
      <c r="C3" s="152"/>
      <c r="D3" s="152"/>
      <c r="E3" s="152"/>
      <c r="F3" s="152"/>
      <c r="G3" s="152"/>
      <c r="H3" s="152"/>
      <c r="I3" s="152"/>
      <c r="J3" s="152"/>
    </row>
    <row r="4" spans="1:10">
      <c r="A4" s="153" t="s">
        <v>55</v>
      </c>
      <c r="B4" s="154"/>
      <c r="C4" s="154"/>
      <c r="D4" s="154"/>
      <c r="E4" s="154"/>
      <c r="F4" s="154"/>
      <c r="G4" s="154"/>
      <c r="H4" s="154"/>
      <c r="I4" s="154"/>
      <c r="J4" s="154"/>
    </row>
    <row r="5" spans="1:10" ht="15.75">
      <c r="A5" s="149" t="s">
        <v>95</v>
      </c>
      <c r="B5" s="150"/>
      <c r="C5" s="150"/>
      <c r="D5" s="150"/>
      <c r="E5" s="150"/>
      <c r="F5" s="150"/>
      <c r="G5" s="150"/>
      <c r="H5" s="150"/>
      <c r="I5" s="150"/>
      <c r="J5" s="150"/>
    </row>
    <row r="6" spans="1:10" ht="15.75">
      <c r="A6" s="149" t="s">
        <v>275</v>
      </c>
      <c r="B6" s="150"/>
      <c r="C6" s="150"/>
      <c r="D6" s="150"/>
      <c r="E6" s="150"/>
      <c r="F6" s="150"/>
      <c r="G6" s="150"/>
      <c r="H6" s="150"/>
      <c r="I6" s="150"/>
      <c r="J6" s="150"/>
    </row>
    <row r="7" spans="1:10">
      <c r="A7" s="155"/>
      <c r="B7" s="156"/>
      <c r="C7" s="156"/>
      <c r="D7" s="156"/>
      <c r="E7" s="156"/>
      <c r="F7" s="156"/>
      <c r="G7" s="156"/>
      <c r="H7" s="156"/>
      <c r="I7" s="156"/>
      <c r="J7" s="156"/>
    </row>
    <row r="8" spans="1:10">
      <c r="A8" s="160" t="s">
        <v>96</v>
      </c>
      <c r="B8" s="161"/>
      <c r="C8" s="161"/>
      <c r="D8" s="161"/>
      <c r="E8" s="161"/>
      <c r="F8" s="161"/>
      <c r="G8" s="161"/>
      <c r="H8" s="161"/>
      <c r="I8" s="161"/>
      <c r="J8" s="161"/>
    </row>
    <row r="9" spans="1:10">
      <c r="A9" s="160" t="s">
        <v>97</v>
      </c>
      <c r="B9" s="161"/>
      <c r="C9" s="161"/>
      <c r="D9" s="161"/>
      <c r="E9" s="161"/>
      <c r="F9" s="161"/>
      <c r="G9" s="161"/>
      <c r="H9" s="161"/>
      <c r="I9" s="161"/>
      <c r="J9" s="161"/>
    </row>
    <row r="10" spans="1:10">
      <c r="A10" s="160" t="s">
        <v>98</v>
      </c>
      <c r="B10" s="161"/>
      <c r="C10" s="161"/>
      <c r="D10" s="161"/>
      <c r="E10" s="161"/>
      <c r="F10" s="161"/>
      <c r="G10" s="161"/>
      <c r="H10" s="161"/>
      <c r="I10" s="161"/>
      <c r="J10" s="161"/>
    </row>
    <row r="11" spans="1:10">
      <c r="A11" s="160" t="s">
        <v>99</v>
      </c>
      <c r="B11" s="161"/>
      <c r="C11" s="161"/>
      <c r="D11" s="161"/>
      <c r="E11" s="161"/>
      <c r="F11" s="161"/>
      <c r="G11" s="161"/>
      <c r="H11" s="161"/>
      <c r="I11" s="161"/>
      <c r="J11" s="161"/>
    </row>
    <row r="12" spans="1:10">
      <c r="A12" s="160" t="s">
        <v>100</v>
      </c>
      <c r="B12" s="161"/>
      <c r="C12" s="161"/>
      <c r="D12" s="161"/>
      <c r="E12" s="161"/>
      <c r="F12" s="161"/>
      <c r="G12" s="161"/>
      <c r="H12" s="161"/>
      <c r="I12" s="161"/>
      <c r="J12" s="161"/>
    </row>
    <row r="13" spans="1:10">
      <c r="A13" s="160" t="s">
        <v>214</v>
      </c>
      <c r="B13" s="161"/>
      <c r="C13" s="161"/>
      <c r="D13" s="161"/>
      <c r="E13" s="161"/>
      <c r="F13" s="161"/>
      <c r="G13" s="161"/>
      <c r="H13" s="161"/>
      <c r="I13" s="161"/>
      <c r="J13" s="161"/>
    </row>
    <row r="14" spans="1:10">
      <c r="A14" s="157" t="s">
        <v>101</v>
      </c>
      <c r="B14" s="158"/>
      <c r="C14" s="158"/>
      <c r="D14" s="158"/>
      <c r="E14" s="158"/>
      <c r="F14" s="158"/>
      <c r="G14" s="158"/>
      <c r="H14" s="159"/>
    </row>
    <row r="15" spans="1:10" ht="26.25">
      <c r="A15" s="48" t="s">
        <v>102</v>
      </c>
      <c r="B15" s="48" t="s">
        <v>59</v>
      </c>
      <c r="C15" s="48" t="s">
        <v>60</v>
      </c>
      <c r="D15" s="48" t="s">
        <v>61</v>
      </c>
      <c r="E15" s="48" t="s">
        <v>62</v>
      </c>
      <c r="F15" s="91" t="s">
        <v>103</v>
      </c>
      <c r="G15" s="91" t="s">
        <v>104</v>
      </c>
      <c r="H15" s="91" t="s">
        <v>222</v>
      </c>
    </row>
    <row r="16" spans="1:10">
      <c r="A16" s="43" t="s">
        <v>65</v>
      </c>
      <c r="B16" s="34" t="s">
        <v>86</v>
      </c>
      <c r="C16" s="33"/>
      <c r="D16" s="33"/>
      <c r="E16" s="33"/>
      <c r="F16" s="44">
        <v>1094.7</v>
      </c>
      <c r="G16" s="44">
        <v>974.7</v>
      </c>
      <c r="H16" s="44">
        <v>911.5</v>
      </c>
    </row>
    <row r="17" spans="1:8" ht="44.25" customHeight="1">
      <c r="A17" s="43" t="s">
        <v>105</v>
      </c>
      <c r="B17" s="45" t="s">
        <v>86</v>
      </c>
      <c r="C17" s="45" t="s">
        <v>87</v>
      </c>
      <c r="D17" s="44"/>
      <c r="E17" s="44"/>
      <c r="F17" s="44">
        <v>589.79999999999995</v>
      </c>
      <c r="G17" s="44">
        <v>589.79999999999995</v>
      </c>
      <c r="H17" s="44">
        <v>589.79999999999995</v>
      </c>
    </row>
    <row r="18" spans="1:8" ht="72.75" customHeight="1">
      <c r="A18" s="86" t="s">
        <v>215</v>
      </c>
      <c r="B18" s="42" t="s">
        <v>86</v>
      </c>
      <c r="C18" s="42" t="s">
        <v>87</v>
      </c>
      <c r="D18" s="41" t="s">
        <v>66</v>
      </c>
      <c r="E18" s="41"/>
      <c r="F18" s="41">
        <v>589.79999999999995</v>
      </c>
      <c r="G18" s="41">
        <v>589.79999999999995</v>
      </c>
      <c r="H18" s="41">
        <v>589.79999999999995</v>
      </c>
    </row>
    <row r="19" spans="1:8" ht="29.25" customHeight="1">
      <c r="A19" s="86" t="s">
        <v>183</v>
      </c>
      <c r="B19" s="42" t="s">
        <v>86</v>
      </c>
      <c r="C19" s="42" t="s">
        <v>87</v>
      </c>
      <c r="D19" s="87" t="s">
        <v>184</v>
      </c>
      <c r="E19" s="41"/>
      <c r="F19" s="87">
        <v>589.79999999999995</v>
      </c>
      <c r="G19" s="87">
        <v>589.79999999999995</v>
      </c>
      <c r="H19" s="87">
        <v>589.79999999999995</v>
      </c>
    </row>
    <row r="20" spans="1:8" ht="46.5" customHeight="1">
      <c r="A20" s="93" t="s">
        <v>185</v>
      </c>
      <c r="B20" s="42" t="s">
        <v>86</v>
      </c>
      <c r="C20" s="42" t="s">
        <v>87</v>
      </c>
      <c r="D20" s="87" t="s">
        <v>186</v>
      </c>
      <c r="E20" s="41"/>
      <c r="F20" s="87">
        <v>589.79999999999995</v>
      </c>
      <c r="G20" s="87">
        <v>589.79999999999995</v>
      </c>
      <c r="H20" s="87">
        <v>589.79999999999995</v>
      </c>
    </row>
    <row r="21" spans="1:8" ht="25.5" customHeight="1">
      <c r="A21" s="40" t="s">
        <v>67</v>
      </c>
      <c r="B21" s="42" t="s">
        <v>86</v>
      </c>
      <c r="C21" s="42" t="s">
        <v>87</v>
      </c>
      <c r="D21" s="87" t="s">
        <v>187</v>
      </c>
      <c r="E21" s="41"/>
      <c r="F21" s="87">
        <v>589.79999999999995</v>
      </c>
      <c r="G21" s="87">
        <v>589.79999999999995</v>
      </c>
      <c r="H21" s="87">
        <v>589.79999999999995</v>
      </c>
    </row>
    <row r="22" spans="1:8" ht="30" customHeight="1">
      <c r="A22" s="136" t="s">
        <v>188</v>
      </c>
      <c r="B22" s="138" t="s">
        <v>86</v>
      </c>
      <c r="C22" s="138" t="s">
        <v>87</v>
      </c>
      <c r="D22" s="137" t="s">
        <v>187</v>
      </c>
      <c r="E22" s="137">
        <v>120</v>
      </c>
      <c r="F22" s="87">
        <v>589.79999999999995</v>
      </c>
      <c r="G22" s="87">
        <v>589.79999999999995</v>
      </c>
      <c r="H22" s="87">
        <v>589.79999999999995</v>
      </c>
    </row>
    <row r="23" spans="1:8" ht="15" hidden="1" customHeight="1">
      <c r="A23" s="136"/>
      <c r="B23" s="138"/>
      <c r="C23" s="138"/>
      <c r="D23" s="137"/>
      <c r="E23" s="137"/>
      <c r="F23" s="87">
        <v>589.79999999999995</v>
      </c>
      <c r="G23" s="87">
        <v>589.79999999999995</v>
      </c>
      <c r="H23" s="87">
        <v>589.79999999999995</v>
      </c>
    </row>
    <row r="24" spans="1:8" ht="81">
      <c r="A24" s="43" t="s">
        <v>106</v>
      </c>
      <c r="B24" s="45" t="s">
        <v>86</v>
      </c>
      <c r="C24" s="45" t="s">
        <v>91</v>
      </c>
      <c r="D24" s="44"/>
      <c r="E24" s="44"/>
      <c r="F24" s="44">
        <v>503.9</v>
      </c>
      <c r="G24" s="44">
        <v>383.9</v>
      </c>
      <c r="H24" s="44">
        <v>320.7</v>
      </c>
    </row>
    <row r="25" spans="1:8" ht="78" customHeight="1">
      <c r="A25" s="86" t="s">
        <v>189</v>
      </c>
      <c r="B25" s="42" t="s">
        <v>86</v>
      </c>
      <c r="C25" s="42" t="s">
        <v>91</v>
      </c>
      <c r="D25" s="41" t="s">
        <v>66</v>
      </c>
      <c r="E25" s="41"/>
      <c r="F25" s="41">
        <v>503.9</v>
      </c>
      <c r="G25" s="41">
        <v>383.9</v>
      </c>
      <c r="H25" s="41">
        <v>320.7</v>
      </c>
    </row>
    <row r="26" spans="1:8" ht="36.75" customHeight="1">
      <c r="A26" s="86" t="s">
        <v>183</v>
      </c>
      <c r="B26" s="42" t="s">
        <v>86</v>
      </c>
      <c r="C26" s="42" t="s">
        <v>91</v>
      </c>
      <c r="D26" s="87" t="s">
        <v>184</v>
      </c>
      <c r="E26" s="41"/>
      <c r="F26" s="87">
        <v>503.9</v>
      </c>
      <c r="G26" s="87">
        <v>383.9</v>
      </c>
      <c r="H26" s="97">
        <v>320.7</v>
      </c>
    </row>
    <row r="27" spans="1:8" ht="48" customHeight="1">
      <c r="A27" s="93" t="s">
        <v>185</v>
      </c>
      <c r="B27" s="42" t="s">
        <v>86</v>
      </c>
      <c r="C27" s="42" t="s">
        <v>91</v>
      </c>
      <c r="D27" s="87" t="s">
        <v>186</v>
      </c>
      <c r="E27" s="41"/>
      <c r="F27" s="87">
        <v>503.9</v>
      </c>
      <c r="G27" s="87">
        <v>383.9</v>
      </c>
      <c r="H27" s="97">
        <v>320.7</v>
      </c>
    </row>
    <row r="28" spans="1:8" ht="25.5" customHeight="1">
      <c r="A28" s="40" t="s">
        <v>68</v>
      </c>
      <c r="B28" s="42" t="s">
        <v>86</v>
      </c>
      <c r="C28" s="42" t="s">
        <v>91</v>
      </c>
      <c r="D28" s="87" t="s">
        <v>190</v>
      </c>
      <c r="E28" s="41"/>
      <c r="F28" s="87">
        <v>503.9</v>
      </c>
      <c r="G28" s="87">
        <v>383.9</v>
      </c>
      <c r="H28" s="97">
        <v>320.7</v>
      </c>
    </row>
    <row r="29" spans="1:8" ht="34.5" customHeight="1">
      <c r="A29" s="86" t="s">
        <v>191</v>
      </c>
      <c r="B29" s="42" t="s">
        <v>86</v>
      </c>
      <c r="C29" s="42" t="s">
        <v>91</v>
      </c>
      <c r="D29" s="41" t="s">
        <v>69</v>
      </c>
      <c r="E29" s="41">
        <v>120</v>
      </c>
      <c r="F29" s="41">
        <v>421.9</v>
      </c>
      <c r="G29" s="41">
        <v>320.7</v>
      </c>
      <c r="H29" s="41">
        <v>320.7</v>
      </c>
    </row>
    <row r="30" spans="1:8" ht="57.75" customHeight="1">
      <c r="A30" s="86" t="s">
        <v>70</v>
      </c>
      <c r="B30" s="42" t="s">
        <v>86</v>
      </c>
      <c r="C30" s="42" t="s">
        <v>91</v>
      </c>
      <c r="D30" s="41" t="s">
        <v>69</v>
      </c>
      <c r="E30" s="41">
        <v>240</v>
      </c>
      <c r="F30" s="41">
        <v>81</v>
      </c>
      <c r="G30" s="41">
        <v>62.2</v>
      </c>
      <c r="H30" s="41"/>
    </row>
    <row r="31" spans="1:8" ht="32.25" customHeight="1">
      <c r="A31" s="136" t="s">
        <v>71</v>
      </c>
      <c r="B31" s="138" t="s">
        <v>86</v>
      </c>
      <c r="C31" s="138" t="s">
        <v>91</v>
      </c>
      <c r="D31" s="137" t="s">
        <v>69</v>
      </c>
      <c r="E31" s="137">
        <v>850</v>
      </c>
      <c r="F31" s="137">
        <v>1</v>
      </c>
      <c r="G31" s="137">
        <v>1</v>
      </c>
      <c r="H31" s="137"/>
    </row>
    <row r="32" spans="1:8" hidden="1">
      <c r="A32" s="136"/>
      <c r="B32" s="138"/>
      <c r="C32" s="138"/>
      <c r="D32" s="137"/>
      <c r="E32" s="137"/>
      <c r="F32" s="137"/>
      <c r="G32" s="137"/>
      <c r="H32" s="137"/>
    </row>
    <row r="33" spans="1:8">
      <c r="A33" s="43" t="s">
        <v>278</v>
      </c>
      <c r="B33" s="45" t="s">
        <v>86</v>
      </c>
      <c r="C33" s="45" t="s">
        <v>279</v>
      </c>
      <c r="D33" s="117"/>
      <c r="E33" s="117"/>
      <c r="F33" s="117">
        <v>1</v>
      </c>
      <c r="G33" s="117">
        <v>1</v>
      </c>
      <c r="H33" s="117">
        <v>1</v>
      </c>
    </row>
    <row r="34" spans="1:8" ht="27">
      <c r="A34" s="128" t="s">
        <v>280</v>
      </c>
      <c r="B34" s="125" t="s">
        <v>86</v>
      </c>
      <c r="C34" s="125" t="s">
        <v>279</v>
      </c>
      <c r="D34" s="189" t="s">
        <v>124</v>
      </c>
      <c r="E34" s="126"/>
      <c r="F34" s="126">
        <v>1</v>
      </c>
      <c r="G34" s="126">
        <v>1</v>
      </c>
      <c r="H34" s="126">
        <v>1</v>
      </c>
    </row>
    <row r="35" spans="1:8">
      <c r="A35" s="128" t="s">
        <v>281</v>
      </c>
      <c r="B35" s="125" t="s">
        <v>86</v>
      </c>
      <c r="C35" s="125" t="s">
        <v>279</v>
      </c>
      <c r="D35" s="181" t="s">
        <v>124</v>
      </c>
      <c r="E35" s="126">
        <v>800</v>
      </c>
      <c r="F35" s="126">
        <v>1</v>
      </c>
      <c r="G35" s="126">
        <v>1</v>
      </c>
      <c r="H35" s="126">
        <v>1</v>
      </c>
    </row>
    <row r="36" spans="1:8">
      <c r="A36" s="107" t="s">
        <v>107</v>
      </c>
      <c r="B36" s="125" t="s">
        <v>86</v>
      </c>
      <c r="C36" s="125">
        <v>11</v>
      </c>
      <c r="D36" s="126" t="s">
        <v>108</v>
      </c>
      <c r="E36" s="126">
        <v>870</v>
      </c>
      <c r="F36" s="126">
        <v>1</v>
      </c>
      <c r="G36" s="126">
        <v>1</v>
      </c>
      <c r="H36" s="126">
        <v>1</v>
      </c>
    </row>
    <row r="37" spans="1:8">
      <c r="A37" s="43" t="s">
        <v>73</v>
      </c>
      <c r="B37" s="45" t="s">
        <v>87</v>
      </c>
      <c r="C37" s="45"/>
      <c r="D37" s="44"/>
      <c r="E37" s="44"/>
      <c r="F37" s="44">
        <v>128.5</v>
      </c>
      <c r="G37" s="44">
        <v>134.5</v>
      </c>
      <c r="H37" s="44">
        <v>139.4</v>
      </c>
    </row>
    <row r="38" spans="1:8" ht="30" customHeight="1">
      <c r="A38" s="86" t="s">
        <v>74</v>
      </c>
      <c r="B38" s="42" t="s">
        <v>87</v>
      </c>
      <c r="C38" s="42" t="s">
        <v>92</v>
      </c>
      <c r="D38" s="41"/>
      <c r="E38" s="41"/>
      <c r="F38" s="41">
        <v>128.5</v>
      </c>
      <c r="G38" s="41">
        <v>134.5</v>
      </c>
      <c r="H38" s="41">
        <v>139.4</v>
      </c>
    </row>
    <row r="39" spans="1:8" ht="56.25" customHeight="1">
      <c r="A39" s="86" t="s">
        <v>216</v>
      </c>
      <c r="B39" s="42" t="s">
        <v>87</v>
      </c>
      <c r="C39" s="42" t="s">
        <v>92</v>
      </c>
      <c r="D39" s="41" t="s">
        <v>75</v>
      </c>
      <c r="E39" s="41"/>
      <c r="F39" s="87">
        <v>128.5</v>
      </c>
      <c r="G39" s="87">
        <v>134.5</v>
      </c>
      <c r="H39" s="87">
        <v>139.4</v>
      </c>
    </row>
    <row r="40" spans="1:8" ht="32.25" customHeight="1">
      <c r="A40" s="86" t="s">
        <v>183</v>
      </c>
      <c r="B40" s="42" t="s">
        <v>87</v>
      </c>
      <c r="C40" s="42" t="s">
        <v>92</v>
      </c>
      <c r="D40" s="87" t="s">
        <v>83</v>
      </c>
      <c r="E40" s="41"/>
      <c r="F40" s="87">
        <v>128.5</v>
      </c>
      <c r="G40" s="87">
        <v>134.5</v>
      </c>
      <c r="H40" s="87">
        <v>139.4</v>
      </c>
    </row>
    <row r="41" spans="1:8" ht="27.75" customHeight="1">
      <c r="A41" s="86" t="s">
        <v>193</v>
      </c>
      <c r="B41" s="42" t="s">
        <v>87</v>
      </c>
      <c r="C41" s="42" t="s">
        <v>92</v>
      </c>
      <c r="D41" s="87" t="s">
        <v>84</v>
      </c>
      <c r="E41" s="41"/>
      <c r="F41" s="87">
        <v>128.5</v>
      </c>
      <c r="G41" s="87">
        <v>134.5</v>
      </c>
      <c r="H41" s="87">
        <v>139.4</v>
      </c>
    </row>
    <row r="42" spans="1:8" ht="59.25" customHeight="1">
      <c r="A42" s="86" t="s">
        <v>194</v>
      </c>
      <c r="B42" s="42" t="s">
        <v>87</v>
      </c>
      <c r="C42" s="42" t="s">
        <v>92</v>
      </c>
      <c r="D42" s="87" t="s">
        <v>195</v>
      </c>
      <c r="E42" s="41"/>
      <c r="F42" s="87">
        <v>128.5</v>
      </c>
      <c r="G42" s="87">
        <v>134.5</v>
      </c>
      <c r="H42" s="87">
        <v>139.4</v>
      </c>
    </row>
    <row r="43" spans="1:8" ht="55.5" customHeight="1">
      <c r="A43" s="128" t="s">
        <v>282</v>
      </c>
      <c r="B43" s="42" t="s">
        <v>87</v>
      </c>
      <c r="C43" s="42" t="s">
        <v>92</v>
      </c>
      <c r="D43" s="87" t="s">
        <v>195</v>
      </c>
      <c r="E43" s="41">
        <v>120</v>
      </c>
      <c r="F43" s="87">
        <v>128.5</v>
      </c>
      <c r="G43" s="87">
        <v>134.5</v>
      </c>
      <c r="H43" s="87">
        <v>139.4</v>
      </c>
    </row>
    <row r="44" spans="1:8" ht="60" customHeight="1">
      <c r="A44" s="122" t="s">
        <v>242</v>
      </c>
      <c r="B44" s="45" t="s">
        <v>92</v>
      </c>
      <c r="C44" s="45"/>
      <c r="D44" s="117"/>
      <c r="E44" s="117"/>
      <c r="F44" s="117">
        <v>640</v>
      </c>
      <c r="G44" s="117"/>
      <c r="H44" s="117"/>
    </row>
    <row r="45" spans="1:8" ht="60" customHeight="1">
      <c r="A45" s="95" t="s">
        <v>244</v>
      </c>
      <c r="B45" s="115" t="s">
        <v>92</v>
      </c>
      <c r="C45" s="115" t="s">
        <v>243</v>
      </c>
      <c r="D45" s="114"/>
      <c r="E45" s="114"/>
      <c r="F45" s="114">
        <v>640</v>
      </c>
      <c r="G45" s="114"/>
      <c r="H45" s="114"/>
    </row>
    <row r="46" spans="1:8" ht="60" customHeight="1">
      <c r="A46" s="116" t="s">
        <v>192</v>
      </c>
      <c r="B46" s="115" t="s">
        <v>92</v>
      </c>
      <c r="C46" s="115" t="s">
        <v>243</v>
      </c>
      <c r="D46" s="114" t="s">
        <v>75</v>
      </c>
      <c r="E46" s="114"/>
      <c r="F46" s="114">
        <v>640</v>
      </c>
      <c r="G46" s="114"/>
      <c r="H46" s="114"/>
    </row>
    <row r="47" spans="1:8" ht="45.75" customHeight="1">
      <c r="A47" s="95" t="s">
        <v>245</v>
      </c>
      <c r="B47" s="115" t="s">
        <v>92</v>
      </c>
      <c r="C47" s="115" t="s">
        <v>243</v>
      </c>
      <c r="D47" s="114" t="s">
        <v>246</v>
      </c>
      <c r="E47" s="114"/>
      <c r="F47" s="114">
        <v>640</v>
      </c>
      <c r="G47" s="114"/>
      <c r="H47" s="114"/>
    </row>
    <row r="48" spans="1:8" ht="60" customHeight="1">
      <c r="A48" s="116" t="s">
        <v>77</v>
      </c>
      <c r="B48" s="115" t="s">
        <v>92</v>
      </c>
      <c r="C48" s="115" t="s">
        <v>243</v>
      </c>
      <c r="D48" s="114" t="s">
        <v>246</v>
      </c>
      <c r="E48" s="114">
        <v>240</v>
      </c>
      <c r="F48" s="114">
        <v>640</v>
      </c>
      <c r="G48" s="114"/>
      <c r="H48" s="114"/>
    </row>
    <row r="49" spans="1:8" ht="24.75" customHeight="1">
      <c r="A49" s="43" t="s">
        <v>78</v>
      </c>
      <c r="B49" s="45" t="s">
        <v>91</v>
      </c>
      <c r="C49" s="45"/>
      <c r="D49" s="44"/>
      <c r="E49" s="44"/>
      <c r="F49" s="44">
        <v>2148.1999999999998</v>
      </c>
      <c r="G49" s="44">
        <v>2340.3000000000002</v>
      </c>
      <c r="H49" s="44">
        <v>1717.1</v>
      </c>
    </row>
    <row r="50" spans="1:8" ht="29.25" customHeight="1">
      <c r="A50" s="43" t="s">
        <v>79</v>
      </c>
      <c r="B50" s="45" t="s">
        <v>91</v>
      </c>
      <c r="C50" s="45" t="s">
        <v>93</v>
      </c>
      <c r="D50" s="44"/>
      <c r="E50" s="44"/>
      <c r="F50" s="41">
        <v>2036.2</v>
      </c>
      <c r="G50" s="41">
        <v>2340.3000000000002</v>
      </c>
      <c r="H50" s="41">
        <v>1717.1</v>
      </c>
    </row>
    <row r="51" spans="1:8" ht="43.5" customHeight="1">
      <c r="A51" s="86" t="s">
        <v>192</v>
      </c>
      <c r="B51" s="42" t="s">
        <v>91</v>
      </c>
      <c r="C51" s="42" t="s">
        <v>93</v>
      </c>
      <c r="D51" s="41" t="s">
        <v>75</v>
      </c>
      <c r="E51" s="41"/>
      <c r="F51" s="114">
        <v>2036.2</v>
      </c>
      <c r="G51" s="110">
        <v>2340.3000000000002</v>
      </c>
      <c r="H51" s="110">
        <v>1717.1</v>
      </c>
    </row>
    <row r="52" spans="1:8" ht="33.75" customHeight="1">
      <c r="A52" s="86" t="s">
        <v>183</v>
      </c>
      <c r="B52" s="42" t="s">
        <v>91</v>
      </c>
      <c r="C52" s="42" t="s">
        <v>93</v>
      </c>
      <c r="D52" s="87" t="s">
        <v>83</v>
      </c>
      <c r="E52" s="41"/>
      <c r="F52" s="114">
        <v>2036.2</v>
      </c>
      <c r="G52" s="110">
        <v>2340.3000000000002</v>
      </c>
      <c r="H52" s="110">
        <v>1717.1</v>
      </c>
    </row>
    <row r="53" spans="1:8" ht="62.25" customHeight="1">
      <c r="A53" s="86" t="s">
        <v>197</v>
      </c>
      <c r="B53" s="42" t="s">
        <v>91</v>
      </c>
      <c r="C53" s="42" t="s">
        <v>93</v>
      </c>
      <c r="D53" s="87" t="s">
        <v>198</v>
      </c>
      <c r="E53" s="41"/>
      <c r="F53" s="114">
        <v>2036.2</v>
      </c>
      <c r="G53" s="110">
        <v>2340.3000000000002</v>
      </c>
      <c r="H53" s="110">
        <v>1717.1</v>
      </c>
    </row>
    <row r="54" spans="1:8" ht="63.75" customHeight="1">
      <c r="A54" s="86" t="s">
        <v>217</v>
      </c>
      <c r="B54" s="42" t="s">
        <v>91</v>
      </c>
      <c r="C54" s="88" t="s">
        <v>93</v>
      </c>
      <c r="D54" s="87" t="s">
        <v>200</v>
      </c>
      <c r="E54" s="41"/>
      <c r="F54" s="114">
        <v>2036.2</v>
      </c>
      <c r="G54" s="87">
        <v>1618.6</v>
      </c>
      <c r="H54" s="110">
        <v>1717.1</v>
      </c>
    </row>
    <row r="55" spans="1:8" ht="62.25" customHeight="1">
      <c r="A55" s="86" t="s">
        <v>70</v>
      </c>
      <c r="B55" s="42" t="s">
        <v>91</v>
      </c>
      <c r="C55" s="42" t="s">
        <v>93</v>
      </c>
      <c r="D55" s="87" t="s">
        <v>218</v>
      </c>
      <c r="E55" s="41">
        <v>240</v>
      </c>
      <c r="F55" s="114">
        <v>2036.2</v>
      </c>
      <c r="G55" s="87">
        <v>1618.6</v>
      </c>
      <c r="H55" s="110">
        <v>1717.1</v>
      </c>
    </row>
    <row r="56" spans="1:8" ht="49.5" customHeight="1">
      <c r="A56" s="128" t="s">
        <v>260</v>
      </c>
      <c r="B56" s="111" t="s">
        <v>91</v>
      </c>
      <c r="C56" s="111" t="s">
        <v>93</v>
      </c>
      <c r="D56" s="126" t="s">
        <v>259</v>
      </c>
      <c r="E56" s="110"/>
      <c r="F56" s="110"/>
      <c r="G56" s="110">
        <v>721.7</v>
      </c>
      <c r="H56" s="110"/>
    </row>
    <row r="57" spans="1:8" ht="60.75" customHeight="1">
      <c r="A57" s="109" t="s">
        <v>70</v>
      </c>
      <c r="B57" s="111" t="s">
        <v>91</v>
      </c>
      <c r="C57" s="111" t="s">
        <v>234</v>
      </c>
      <c r="D57" s="126" t="s">
        <v>259</v>
      </c>
      <c r="E57" s="110">
        <v>240</v>
      </c>
      <c r="F57" s="110"/>
      <c r="G57" s="110">
        <v>721.7</v>
      </c>
      <c r="H57" s="110"/>
    </row>
    <row r="58" spans="1:8" ht="37.5" customHeight="1">
      <c r="A58" s="95" t="s">
        <v>80</v>
      </c>
      <c r="B58" s="115" t="s">
        <v>91</v>
      </c>
      <c r="C58" s="115" t="s">
        <v>239</v>
      </c>
      <c r="D58" s="114"/>
      <c r="E58" s="114"/>
      <c r="F58" s="114">
        <v>112</v>
      </c>
      <c r="G58" s="114"/>
      <c r="H58" s="114"/>
    </row>
    <row r="59" spans="1:8" ht="39.75" customHeight="1">
      <c r="A59" s="95" t="s">
        <v>240</v>
      </c>
      <c r="B59" s="115" t="s">
        <v>91</v>
      </c>
      <c r="C59" s="115" t="s">
        <v>239</v>
      </c>
      <c r="D59" s="124" t="s">
        <v>241</v>
      </c>
      <c r="E59" s="114"/>
      <c r="F59" s="114">
        <v>112</v>
      </c>
      <c r="G59" s="114"/>
      <c r="H59" s="114"/>
    </row>
    <row r="60" spans="1:8" ht="60.75" customHeight="1">
      <c r="A60" s="116" t="s">
        <v>77</v>
      </c>
      <c r="B60" s="115" t="s">
        <v>91</v>
      </c>
      <c r="C60" s="115" t="s">
        <v>239</v>
      </c>
      <c r="D60" s="124" t="s">
        <v>241</v>
      </c>
      <c r="E60" s="114">
        <v>240</v>
      </c>
      <c r="F60" s="114">
        <v>112</v>
      </c>
      <c r="G60" s="114"/>
      <c r="H60" s="114"/>
    </row>
    <row r="61" spans="1:8" ht="33.75" customHeight="1">
      <c r="A61" s="43" t="s">
        <v>267</v>
      </c>
      <c r="B61" s="45" t="s">
        <v>261</v>
      </c>
      <c r="C61" s="45"/>
      <c r="D61" s="182"/>
      <c r="E61" s="117"/>
      <c r="F61" s="117">
        <v>9.3000000000000007</v>
      </c>
      <c r="G61" s="126"/>
      <c r="H61" s="126"/>
    </row>
    <row r="62" spans="1:8" ht="25.5" customHeight="1">
      <c r="A62" s="95" t="s">
        <v>262</v>
      </c>
      <c r="B62" s="125" t="s">
        <v>261</v>
      </c>
      <c r="C62" s="125" t="s">
        <v>92</v>
      </c>
      <c r="D62" s="124"/>
      <c r="E62" s="126"/>
      <c r="F62" s="126">
        <v>9.3000000000000007</v>
      </c>
      <c r="G62" s="126"/>
      <c r="H62" s="126"/>
    </row>
    <row r="63" spans="1:8" ht="60.75" customHeight="1">
      <c r="A63" s="128" t="s">
        <v>196</v>
      </c>
      <c r="B63" s="125" t="s">
        <v>261</v>
      </c>
      <c r="C63" s="125" t="s">
        <v>92</v>
      </c>
      <c r="D63" s="126" t="s">
        <v>75</v>
      </c>
      <c r="E63" s="126"/>
      <c r="F63" s="126">
        <v>9.3000000000000007</v>
      </c>
      <c r="G63" s="126"/>
      <c r="H63" s="126"/>
    </row>
    <row r="64" spans="1:8" ht="33.75" customHeight="1">
      <c r="A64" s="128" t="s">
        <v>183</v>
      </c>
      <c r="B64" s="125" t="s">
        <v>261</v>
      </c>
      <c r="C64" s="125" t="s">
        <v>92</v>
      </c>
      <c r="D64" s="126" t="s">
        <v>83</v>
      </c>
      <c r="E64" s="126"/>
      <c r="F64" s="126">
        <v>9.3000000000000007</v>
      </c>
      <c r="G64" s="126"/>
      <c r="H64" s="126"/>
    </row>
    <row r="65" spans="1:8" ht="47.25" customHeight="1">
      <c r="A65" s="128" t="s">
        <v>263</v>
      </c>
      <c r="B65" s="125" t="s">
        <v>261</v>
      </c>
      <c r="C65" s="125" t="s">
        <v>92</v>
      </c>
      <c r="D65" s="126" t="s">
        <v>264</v>
      </c>
      <c r="E65" s="126"/>
      <c r="F65" s="126">
        <v>9.3000000000000007</v>
      </c>
      <c r="G65" s="126"/>
      <c r="H65" s="126"/>
    </row>
    <row r="66" spans="1:8" ht="31.5" customHeight="1">
      <c r="A66" s="95" t="s">
        <v>265</v>
      </c>
      <c r="B66" s="125" t="s">
        <v>261</v>
      </c>
      <c r="C66" s="125" t="s">
        <v>92</v>
      </c>
      <c r="D66" s="126" t="s">
        <v>266</v>
      </c>
      <c r="E66" s="126"/>
      <c r="F66" s="126">
        <v>9.3000000000000007</v>
      </c>
      <c r="G66" s="126"/>
      <c r="H66" s="126"/>
    </row>
    <row r="67" spans="1:8" ht="60.75" customHeight="1">
      <c r="A67" s="128" t="s">
        <v>77</v>
      </c>
      <c r="B67" s="125" t="s">
        <v>261</v>
      </c>
      <c r="C67" s="125" t="s">
        <v>92</v>
      </c>
      <c r="D67" s="126" t="s">
        <v>266</v>
      </c>
      <c r="E67" s="126">
        <v>240</v>
      </c>
      <c r="F67" s="126">
        <v>9.3000000000000007</v>
      </c>
      <c r="G67" s="126"/>
      <c r="H67" s="126"/>
    </row>
    <row r="68" spans="1:8" ht="26.25" customHeight="1">
      <c r="A68" s="43" t="s">
        <v>81</v>
      </c>
      <c r="B68" s="45" t="s">
        <v>110</v>
      </c>
      <c r="C68" s="45"/>
      <c r="D68" s="44"/>
      <c r="E68" s="44"/>
      <c r="F68" s="44">
        <v>1439.3</v>
      </c>
      <c r="G68" s="44">
        <v>953.9</v>
      </c>
      <c r="H68" s="44">
        <v>837.4</v>
      </c>
    </row>
    <row r="69" spans="1:8" ht="30.75" customHeight="1">
      <c r="A69" s="40" t="s">
        <v>82</v>
      </c>
      <c r="B69" s="42" t="s">
        <v>110</v>
      </c>
      <c r="C69" s="42" t="s">
        <v>86</v>
      </c>
      <c r="D69" s="41"/>
      <c r="E69" s="41"/>
      <c r="F69" s="114">
        <v>1439.3</v>
      </c>
      <c r="G69" s="114">
        <v>953.9</v>
      </c>
      <c r="H69" s="114">
        <v>837.4</v>
      </c>
    </row>
    <row r="70" spans="1:8" ht="25.5" customHeight="1">
      <c r="A70" s="136" t="s">
        <v>192</v>
      </c>
      <c r="B70" s="138" t="s">
        <v>110</v>
      </c>
      <c r="C70" s="138" t="s">
        <v>86</v>
      </c>
      <c r="D70" s="137" t="s">
        <v>75</v>
      </c>
      <c r="E70" s="137"/>
      <c r="F70" s="183">
        <v>1439.3</v>
      </c>
      <c r="G70" s="137">
        <v>953.9</v>
      </c>
      <c r="H70" s="137">
        <v>837.4</v>
      </c>
    </row>
    <row r="71" spans="1:8" ht="36.75" customHeight="1">
      <c r="A71" s="136"/>
      <c r="B71" s="138"/>
      <c r="C71" s="138"/>
      <c r="D71" s="137"/>
      <c r="E71" s="137"/>
      <c r="F71" s="184"/>
      <c r="G71" s="137"/>
      <c r="H71" s="137"/>
    </row>
    <row r="72" spans="1:8" ht="30.75" customHeight="1">
      <c r="A72" s="136" t="s">
        <v>183</v>
      </c>
      <c r="B72" s="138" t="s">
        <v>110</v>
      </c>
      <c r="C72" s="138" t="s">
        <v>86</v>
      </c>
      <c r="D72" s="137" t="s">
        <v>83</v>
      </c>
      <c r="E72" s="137"/>
      <c r="F72" s="126">
        <v>1439.3</v>
      </c>
      <c r="G72" s="137">
        <v>953.9</v>
      </c>
      <c r="H72" s="137">
        <v>837.4</v>
      </c>
    </row>
    <row r="73" spans="1:8" ht="88.5" hidden="1" customHeight="1">
      <c r="A73" s="136"/>
      <c r="B73" s="138"/>
      <c r="C73" s="138"/>
      <c r="D73" s="137"/>
      <c r="E73" s="137"/>
      <c r="F73" s="126">
        <v>1439.3</v>
      </c>
      <c r="G73" s="137"/>
      <c r="H73" s="137"/>
    </row>
    <row r="74" spans="1:8" ht="48" customHeight="1">
      <c r="A74" s="86" t="s">
        <v>201</v>
      </c>
      <c r="B74" s="42" t="s">
        <v>110</v>
      </c>
      <c r="C74" s="42" t="s">
        <v>86</v>
      </c>
      <c r="D74" s="87" t="s">
        <v>202</v>
      </c>
      <c r="E74" s="41"/>
      <c r="F74" s="87">
        <v>1254.7</v>
      </c>
      <c r="G74" s="87">
        <v>769.3</v>
      </c>
      <c r="H74" s="87">
        <v>652.79999999999995</v>
      </c>
    </row>
    <row r="75" spans="1:8" ht="61.5" hidden="1" customHeight="1">
      <c r="A75" s="86" t="s">
        <v>85</v>
      </c>
      <c r="B75" s="42" t="s">
        <v>110</v>
      </c>
      <c r="C75" s="42" t="s">
        <v>86</v>
      </c>
      <c r="D75" s="87" t="s">
        <v>203</v>
      </c>
      <c r="E75" s="41"/>
      <c r="F75" s="87">
        <v>1264</v>
      </c>
      <c r="G75" s="87">
        <v>533.20000000000005</v>
      </c>
      <c r="H75" s="87">
        <v>415.7</v>
      </c>
    </row>
    <row r="76" spans="1:8" ht="38.25" customHeight="1" thickBot="1">
      <c r="A76" s="128" t="s">
        <v>283</v>
      </c>
      <c r="B76" s="125" t="s">
        <v>110</v>
      </c>
      <c r="C76" s="125" t="s">
        <v>86</v>
      </c>
      <c r="D76" s="56" t="s">
        <v>203</v>
      </c>
      <c r="E76" s="126"/>
      <c r="F76" s="126">
        <v>1018.6</v>
      </c>
      <c r="G76" s="126">
        <v>533.20000000000005</v>
      </c>
      <c r="H76" s="126">
        <v>416.7</v>
      </c>
    </row>
    <row r="77" spans="1:8" ht="46.5" customHeight="1" thickBot="1">
      <c r="A77" s="95" t="s">
        <v>204</v>
      </c>
      <c r="B77" s="60" t="s">
        <v>110</v>
      </c>
      <c r="C77" s="60" t="s">
        <v>86</v>
      </c>
      <c r="D77" s="56" t="s">
        <v>203</v>
      </c>
      <c r="E77" s="56">
        <v>110</v>
      </c>
      <c r="F77" s="56">
        <v>866.6</v>
      </c>
      <c r="G77" s="56">
        <v>453.1</v>
      </c>
      <c r="H77" s="56">
        <v>405.3</v>
      </c>
    </row>
    <row r="78" spans="1:8" ht="57.75" customHeight="1" thickBot="1">
      <c r="A78" s="55" t="s">
        <v>109</v>
      </c>
      <c r="B78" s="60" t="s">
        <v>110</v>
      </c>
      <c r="C78" s="60" t="s">
        <v>86</v>
      </c>
      <c r="D78" s="56" t="s">
        <v>203</v>
      </c>
      <c r="E78" s="56">
        <v>240</v>
      </c>
      <c r="F78" s="56">
        <v>152</v>
      </c>
      <c r="G78" s="56">
        <v>80.099999999999994</v>
      </c>
      <c r="H78" s="56">
        <v>11.4</v>
      </c>
    </row>
    <row r="79" spans="1:8" ht="45.75" customHeight="1" thickBot="1">
      <c r="A79" s="86" t="s">
        <v>205</v>
      </c>
      <c r="B79" s="60" t="s">
        <v>110</v>
      </c>
      <c r="C79" s="60" t="s">
        <v>86</v>
      </c>
      <c r="D79" s="56" t="s">
        <v>206</v>
      </c>
      <c r="E79" s="56">
        <v>540</v>
      </c>
      <c r="F79" s="56">
        <v>236.1</v>
      </c>
      <c r="G79" s="56">
        <v>236.1</v>
      </c>
      <c r="H79" s="56">
        <v>236.1</v>
      </c>
    </row>
    <row r="80" spans="1:8" ht="36.75" customHeight="1" thickBot="1">
      <c r="A80" s="86" t="s">
        <v>207</v>
      </c>
      <c r="B80" s="60" t="s">
        <v>110</v>
      </c>
      <c r="C80" s="60" t="s">
        <v>86</v>
      </c>
      <c r="D80" s="56" t="s">
        <v>208</v>
      </c>
      <c r="E80" s="56"/>
      <c r="F80" s="56">
        <v>184.6</v>
      </c>
      <c r="G80" s="56">
        <v>184.6</v>
      </c>
      <c r="H80" s="56">
        <v>184.6</v>
      </c>
    </row>
    <row r="81" spans="1:8" ht="48.75" customHeight="1" thickBot="1">
      <c r="A81" s="86" t="s">
        <v>212</v>
      </c>
      <c r="B81" s="60" t="s">
        <v>110</v>
      </c>
      <c r="C81" s="60" t="s">
        <v>86</v>
      </c>
      <c r="D81" s="56" t="s">
        <v>211</v>
      </c>
      <c r="E81" s="56"/>
      <c r="F81" s="56">
        <v>184.6</v>
      </c>
      <c r="G81" s="56">
        <v>184.6</v>
      </c>
      <c r="H81" s="56">
        <v>184.6</v>
      </c>
    </row>
    <row r="82" spans="1:8" ht="68.25" thickBot="1">
      <c r="A82" s="86" t="s">
        <v>209</v>
      </c>
      <c r="B82" s="60" t="s">
        <v>110</v>
      </c>
      <c r="C82" s="60" t="s">
        <v>86</v>
      </c>
      <c r="D82" s="56" t="s">
        <v>211</v>
      </c>
      <c r="E82" s="56">
        <v>540</v>
      </c>
      <c r="F82" s="56">
        <v>184.6</v>
      </c>
      <c r="G82" s="56">
        <v>184.6</v>
      </c>
      <c r="H82" s="56">
        <v>184.6</v>
      </c>
    </row>
    <row r="83" spans="1:8" ht="69" customHeight="1" thickBot="1">
      <c r="A83" s="53" t="s">
        <v>179</v>
      </c>
      <c r="B83" s="61">
        <v>14</v>
      </c>
      <c r="C83" s="61" t="s">
        <v>92</v>
      </c>
      <c r="D83" s="54" t="s">
        <v>66</v>
      </c>
      <c r="E83" s="54"/>
      <c r="F83" s="54">
        <v>150.1</v>
      </c>
      <c r="G83" s="54">
        <v>150.1</v>
      </c>
      <c r="H83" s="54">
        <v>150.1</v>
      </c>
    </row>
    <row r="84" spans="1:8" ht="25.5" customHeight="1" thickBot="1">
      <c r="A84" s="128" t="s">
        <v>271</v>
      </c>
      <c r="B84" s="60" t="s">
        <v>284</v>
      </c>
      <c r="C84" s="60" t="s">
        <v>92</v>
      </c>
      <c r="D84" s="56" t="s">
        <v>184</v>
      </c>
      <c r="E84" s="54"/>
      <c r="F84" s="56">
        <v>150.1</v>
      </c>
      <c r="G84" s="56">
        <v>150.1</v>
      </c>
      <c r="H84" s="56">
        <v>150.1</v>
      </c>
    </row>
    <row r="85" spans="1:8" ht="55.5" customHeight="1" thickBot="1">
      <c r="A85" s="93" t="s">
        <v>185</v>
      </c>
      <c r="B85" s="60" t="s">
        <v>284</v>
      </c>
      <c r="C85" s="60" t="s">
        <v>92</v>
      </c>
      <c r="D85" s="56" t="s">
        <v>285</v>
      </c>
      <c r="E85" s="54"/>
      <c r="F85" s="56">
        <v>150.1</v>
      </c>
      <c r="G85" s="56">
        <v>150.1</v>
      </c>
      <c r="H85" s="56">
        <v>150.1</v>
      </c>
    </row>
    <row r="86" spans="1:8" ht="50.25" customHeight="1" thickBot="1">
      <c r="A86" s="128" t="s">
        <v>213</v>
      </c>
      <c r="B86" s="60" t="s">
        <v>284</v>
      </c>
      <c r="C86" s="60" t="s">
        <v>92</v>
      </c>
      <c r="D86" s="56" t="s">
        <v>220</v>
      </c>
      <c r="E86" s="54"/>
      <c r="F86" s="56">
        <v>150.1</v>
      </c>
      <c r="G86" s="56">
        <v>150.1</v>
      </c>
      <c r="H86" s="56">
        <v>150.1</v>
      </c>
    </row>
    <row r="87" spans="1:8" ht="32.25" customHeight="1" thickBot="1">
      <c r="A87" s="128" t="s">
        <v>88</v>
      </c>
      <c r="B87" s="60">
        <v>14</v>
      </c>
      <c r="C87" s="60" t="s">
        <v>92</v>
      </c>
      <c r="D87" s="56" t="s">
        <v>220</v>
      </c>
      <c r="E87" s="56">
        <v>540</v>
      </c>
      <c r="F87" s="56">
        <v>150.1</v>
      </c>
      <c r="G87" s="56">
        <v>150.1</v>
      </c>
      <c r="H87" s="56">
        <v>150.1</v>
      </c>
    </row>
    <row r="88" spans="1:8" ht="74.25" customHeight="1" thickBot="1">
      <c r="A88" s="57" t="s">
        <v>90</v>
      </c>
      <c r="B88" s="19"/>
      <c r="C88" s="19"/>
      <c r="D88" s="19"/>
      <c r="E88" s="19"/>
      <c r="F88" s="58">
        <v>5610.1</v>
      </c>
      <c r="G88" s="59">
        <v>4553.5</v>
      </c>
      <c r="H88" s="59">
        <v>3755.5</v>
      </c>
    </row>
    <row r="89" spans="1:8" ht="48.75" customHeight="1"/>
    <row r="90" spans="1:8" ht="25.5" customHeight="1"/>
    <row r="91" spans="1:8" ht="43.5" customHeight="1"/>
    <row r="92" spans="1:8" ht="28.5" customHeight="1"/>
    <row r="93" spans="1:8" ht="57" customHeight="1"/>
    <row r="94" spans="1:8" hidden="1"/>
    <row r="95" spans="1:8" ht="57" customHeight="1"/>
    <row r="96" spans="1:8" hidden="1"/>
    <row r="97" ht="42" customHeight="1"/>
    <row r="98" ht="43.5" customHeight="1"/>
  </sheetData>
  <mergeCells count="42">
    <mergeCell ref="A14:H14"/>
    <mergeCell ref="A8:J8"/>
    <mergeCell ref="A9:J9"/>
    <mergeCell ref="A10:J10"/>
    <mergeCell ref="A11:J11"/>
    <mergeCell ref="A12:J12"/>
    <mergeCell ref="A13:J13"/>
    <mergeCell ref="A1:J1"/>
    <mergeCell ref="A2:J2"/>
    <mergeCell ref="A3:J3"/>
    <mergeCell ref="A4:J4"/>
    <mergeCell ref="A7:J7"/>
    <mergeCell ref="A5:J5"/>
    <mergeCell ref="A6:J6"/>
    <mergeCell ref="G70:G71"/>
    <mergeCell ref="H70:H71"/>
    <mergeCell ref="A72:A73"/>
    <mergeCell ref="B72:B73"/>
    <mergeCell ref="C72:C73"/>
    <mergeCell ref="D72:D73"/>
    <mergeCell ref="E72:E73"/>
    <mergeCell ref="G72:G73"/>
    <mergeCell ref="H72:H73"/>
    <mergeCell ref="A70:A71"/>
    <mergeCell ref="B70:B71"/>
    <mergeCell ref="C70:C71"/>
    <mergeCell ref="D70:D71"/>
    <mergeCell ref="E70:E71"/>
    <mergeCell ref="F70:F71"/>
    <mergeCell ref="F31:F32"/>
    <mergeCell ref="G31:G32"/>
    <mergeCell ref="H31:H32"/>
    <mergeCell ref="A22:A23"/>
    <mergeCell ref="B22:B23"/>
    <mergeCell ref="C22:C23"/>
    <mergeCell ref="D22:D23"/>
    <mergeCell ref="E22:E23"/>
    <mergeCell ref="A31:A32"/>
    <mergeCell ref="B31:B32"/>
    <mergeCell ref="C31:C32"/>
    <mergeCell ref="D31:D32"/>
    <mergeCell ref="E31:E32"/>
  </mergeCells>
  <pageMargins left="0.70866141732283472" right="3.937007874015748E-2" top="0.74803149606299213" bottom="0.74803149606299213" header="0.31496062992125984" footer="0.31496062992125984"/>
  <pageSetup paperSize="9" scale="99" fitToHeight="61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workbookViewId="0">
      <selection activeCell="A61" sqref="A61"/>
    </sheetView>
  </sheetViews>
  <sheetFormatPr defaultRowHeight="15"/>
  <cols>
    <col min="1" max="1" width="33.7109375" customWidth="1"/>
    <col min="2" max="2" width="13.28515625" customWidth="1"/>
    <col min="9" max="9" width="8.7109375" customWidth="1"/>
    <col min="10" max="10" width="9.140625" hidden="1" customWidth="1"/>
  </cols>
  <sheetData>
    <row r="1" spans="1:10" ht="15.75">
      <c r="A1" s="162" t="s">
        <v>125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0" ht="15.75">
      <c r="A2" s="162" t="s">
        <v>54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10" ht="15" customHeight="1">
      <c r="A3" s="162" t="s">
        <v>251</v>
      </c>
      <c r="B3" s="162"/>
      <c r="C3" s="162"/>
      <c r="D3" s="162"/>
      <c r="E3" s="162"/>
      <c r="F3" s="162"/>
      <c r="G3" s="162"/>
      <c r="H3" s="162"/>
      <c r="I3" s="162"/>
      <c r="J3" s="162"/>
    </row>
    <row r="4" spans="1:10" ht="15" customHeight="1">
      <c r="A4" s="162" t="s">
        <v>276</v>
      </c>
      <c r="B4" s="162"/>
      <c r="C4" s="162"/>
      <c r="D4" s="162"/>
      <c r="E4" s="162"/>
      <c r="F4" s="162"/>
      <c r="G4" s="162"/>
      <c r="H4" s="162"/>
      <c r="I4" s="162"/>
      <c r="J4" s="162"/>
    </row>
    <row r="5" spans="1:10" ht="15" customHeight="1">
      <c r="A5" s="162" t="s">
        <v>277</v>
      </c>
      <c r="B5" s="162"/>
      <c r="C5" s="162"/>
      <c r="D5" s="162"/>
      <c r="E5" s="162"/>
      <c r="F5" s="162"/>
      <c r="G5" s="162"/>
      <c r="H5" s="162"/>
      <c r="I5" s="162"/>
      <c r="J5" s="162"/>
    </row>
    <row r="6" spans="1:10" ht="15" customHeight="1">
      <c r="A6" s="162"/>
      <c r="B6" s="162"/>
      <c r="C6" s="162"/>
      <c r="D6" s="162"/>
      <c r="E6" s="162"/>
      <c r="F6" s="162"/>
      <c r="G6" s="162"/>
      <c r="H6" s="162"/>
      <c r="I6" s="162"/>
      <c r="J6" s="162"/>
    </row>
    <row r="7" spans="1:10">
      <c r="A7" s="163"/>
      <c r="B7" s="163"/>
      <c r="C7" s="163"/>
      <c r="D7" s="163"/>
      <c r="E7" s="163"/>
      <c r="F7" s="163"/>
      <c r="G7" s="163"/>
      <c r="H7" s="163"/>
      <c r="I7" s="163"/>
      <c r="J7" s="163"/>
    </row>
    <row r="8" spans="1:10">
      <c r="A8" s="164" t="s">
        <v>111</v>
      </c>
      <c r="B8" s="164"/>
      <c r="C8" s="164"/>
      <c r="D8" s="164"/>
      <c r="E8" s="164"/>
      <c r="F8" s="164"/>
      <c r="G8" s="164"/>
      <c r="H8" s="164"/>
      <c r="I8" s="164"/>
      <c r="J8" s="164"/>
    </row>
    <row r="9" spans="1:10">
      <c r="A9" s="164" t="s">
        <v>112</v>
      </c>
      <c r="B9" s="164"/>
      <c r="C9" s="164"/>
      <c r="D9" s="164"/>
      <c r="E9" s="164"/>
      <c r="F9" s="164"/>
      <c r="G9" s="164"/>
      <c r="H9" s="164"/>
      <c r="I9" s="164"/>
      <c r="J9" s="164"/>
    </row>
    <row r="10" spans="1:10">
      <c r="A10" s="164" t="s">
        <v>113</v>
      </c>
      <c r="B10" s="164"/>
      <c r="C10" s="164"/>
      <c r="D10" s="164"/>
      <c r="E10" s="164"/>
      <c r="F10" s="164"/>
      <c r="G10" s="164"/>
      <c r="H10" s="164"/>
      <c r="I10" s="164"/>
      <c r="J10" s="164"/>
    </row>
    <row r="11" spans="1:10">
      <c r="A11" s="164" t="s">
        <v>114</v>
      </c>
      <c r="B11" s="164"/>
      <c r="C11" s="164"/>
      <c r="D11" s="164"/>
      <c r="E11" s="164"/>
      <c r="F11" s="164"/>
      <c r="G11" s="164"/>
      <c r="H11" s="164"/>
      <c r="I11" s="164"/>
      <c r="J11" s="164"/>
    </row>
    <row r="12" spans="1:10">
      <c r="A12" s="164" t="s">
        <v>115</v>
      </c>
      <c r="B12" s="164"/>
      <c r="C12" s="164"/>
      <c r="D12" s="164"/>
      <c r="E12" s="164"/>
      <c r="F12" s="164"/>
      <c r="G12" s="164"/>
      <c r="H12" s="164"/>
      <c r="I12" s="164"/>
      <c r="J12" s="164"/>
    </row>
    <row r="13" spans="1:10">
      <c r="A13" s="164" t="s">
        <v>116</v>
      </c>
      <c r="B13" s="164"/>
      <c r="C13" s="164"/>
      <c r="D13" s="164"/>
      <c r="E13" s="164"/>
      <c r="F13" s="164"/>
      <c r="G13" s="164"/>
      <c r="H13" s="164"/>
      <c r="I13" s="164"/>
      <c r="J13" s="164"/>
    </row>
    <row r="14" spans="1:10">
      <c r="A14" s="164" t="s">
        <v>126</v>
      </c>
      <c r="B14" s="164"/>
      <c r="C14" s="164"/>
      <c r="D14" s="164"/>
      <c r="E14" s="164"/>
      <c r="F14" s="164"/>
      <c r="G14" s="164"/>
      <c r="H14" s="164"/>
      <c r="I14" s="164"/>
      <c r="J14" s="164"/>
    </row>
    <row r="15" spans="1:10">
      <c r="A15" s="167" t="s">
        <v>101</v>
      </c>
      <c r="B15" s="167"/>
      <c r="C15" s="167"/>
      <c r="D15" s="167"/>
      <c r="E15" s="167"/>
      <c r="F15" s="167"/>
      <c r="G15" s="167"/>
      <c r="H15" s="167"/>
      <c r="I15" s="167"/>
      <c r="J15" s="167"/>
    </row>
    <row r="16" spans="1:10" ht="39">
      <c r="A16" s="103" t="s">
        <v>117</v>
      </c>
      <c r="B16" s="103" t="s">
        <v>118</v>
      </c>
      <c r="C16" s="103" t="s">
        <v>59</v>
      </c>
      <c r="D16" s="103" t="s">
        <v>60</v>
      </c>
      <c r="E16" s="103" t="s">
        <v>119</v>
      </c>
      <c r="F16" s="103" t="s">
        <v>63</v>
      </c>
      <c r="G16" s="103" t="s">
        <v>64</v>
      </c>
      <c r="H16" s="103" t="s">
        <v>178</v>
      </c>
    </row>
    <row r="17" spans="1:8" ht="60" customHeight="1">
      <c r="A17" s="104" t="s">
        <v>192</v>
      </c>
      <c r="B17" s="102" t="s">
        <v>75</v>
      </c>
      <c r="C17" s="102"/>
      <c r="D17" s="102"/>
      <c r="E17" s="102"/>
      <c r="F17" s="102">
        <v>4365.3</v>
      </c>
      <c r="G17" s="102">
        <v>3428.7</v>
      </c>
      <c r="H17" s="102">
        <v>2693.9</v>
      </c>
    </row>
    <row r="18" spans="1:8" ht="33" customHeight="1">
      <c r="A18" s="43" t="s">
        <v>183</v>
      </c>
      <c r="B18" s="101" t="s">
        <v>83</v>
      </c>
      <c r="C18" s="102"/>
      <c r="D18" s="102"/>
      <c r="E18" s="102"/>
      <c r="F18" s="102">
        <v>4365.3</v>
      </c>
      <c r="G18" s="102">
        <v>3428.7</v>
      </c>
      <c r="H18" s="102">
        <v>2693.9</v>
      </c>
    </row>
    <row r="19" spans="1:8" ht="54.75" customHeight="1">
      <c r="A19" s="43" t="s">
        <v>193</v>
      </c>
      <c r="B19" s="99" t="s">
        <v>84</v>
      </c>
      <c r="C19" s="99"/>
      <c r="D19" s="99"/>
      <c r="E19" s="99"/>
      <c r="F19" s="99">
        <v>128.5</v>
      </c>
      <c r="G19" s="99">
        <v>134.5</v>
      </c>
      <c r="H19" s="99">
        <v>139.4</v>
      </c>
    </row>
    <row r="20" spans="1:8" ht="57.75" customHeight="1">
      <c r="A20" s="98" t="s">
        <v>194</v>
      </c>
      <c r="B20" s="99" t="s">
        <v>195</v>
      </c>
      <c r="C20" s="99"/>
      <c r="D20" s="99"/>
      <c r="E20" s="99"/>
      <c r="F20" s="99">
        <v>128.5</v>
      </c>
      <c r="G20" s="99">
        <v>134.5</v>
      </c>
      <c r="H20" s="99">
        <v>139.4</v>
      </c>
    </row>
    <row r="21" spans="1:8" ht="36" customHeight="1">
      <c r="A21" s="98" t="s">
        <v>188</v>
      </c>
      <c r="B21" s="99" t="s">
        <v>195</v>
      </c>
      <c r="C21" s="100" t="s">
        <v>87</v>
      </c>
      <c r="D21" s="100" t="s">
        <v>92</v>
      </c>
      <c r="E21" s="99">
        <v>120</v>
      </c>
      <c r="F21" s="99">
        <v>128.5</v>
      </c>
      <c r="G21" s="99">
        <v>134.5</v>
      </c>
      <c r="H21" s="99">
        <v>139.4</v>
      </c>
    </row>
    <row r="22" spans="1:8" ht="60.75" customHeight="1">
      <c r="A22" s="122" t="s">
        <v>286</v>
      </c>
      <c r="B22" s="126" t="s">
        <v>198</v>
      </c>
      <c r="C22" s="125"/>
      <c r="D22" s="125"/>
      <c r="E22" s="126"/>
      <c r="F22" s="121">
        <v>640</v>
      </c>
      <c r="G22" s="126"/>
      <c r="H22" s="126"/>
    </row>
    <row r="23" spans="1:8" ht="54" customHeight="1">
      <c r="A23" s="95" t="s">
        <v>245</v>
      </c>
      <c r="B23" s="126" t="s">
        <v>246</v>
      </c>
      <c r="C23" s="125" t="s">
        <v>92</v>
      </c>
      <c r="D23" s="125" t="s">
        <v>243</v>
      </c>
      <c r="E23" s="126"/>
      <c r="F23" s="121">
        <v>640</v>
      </c>
      <c r="G23" s="126"/>
      <c r="H23" s="126"/>
    </row>
    <row r="24" spans="1:8" ht="60.75" customHeight="1">
      <c r="A24" s="128" t="s">
        <v>77</v>
      </c>
      <c r="B24" s="126" t="s">
        <v>246</v>
      </c>
      <c r="C24" s="125" t="s">
        <v>92</v>
      </c>
      <c r="D24" s="125" t="s">
        <v>243</v>
      </c>
      <c r="E24" s="126">
        <v>240</v>
      </c>
      <c r="F24" s="121">
        <v>640</v>
      </c>
      <c r="G24" s="126"/>
      <c r="H24" s="126"/>
    </row>
    <row r="25" spans="1:8" ht="89.25" customHeight="1">
      <c r="A25" s="43" t="s">
        <v>197</v>
      </c>
      <c r="B25" s="99" t="s">
        <v>198</v>
      </c>
      <c r="C25" s="100"/>
      <c r="D25" s="100"/>
      <c r="E25" s="99"/>
      <c r="F25" s="99">
        <v>2036.2</v>
      </c>
      <c r="G25" s="99">
        <v>2340.3000000000002</v>
      </c>
      <c r="H25" s="99">
        <v>1717.1</v>
      </c>
    </row>
    <row r="26" spans="1:8" ht="60.75" customHeight="1">
      <c r="A26" s="98" t="s">
        <v>221</v>
      </c>
      <c r="B26" s="99" t="s">
        <v>200</v>
      </c>
      <c r="C26" s="100"/>
      <c r="D26" s="100"/>
      <c r="E26" s="99"/>
      <c r="F26" s="99">
        <v>2036.2</v>
      </c>
      <c r="G26" s="99">
        <v>1618.6</v>
      </c>
      <c r="H26" s="126">
        <v>1717.1</v>
      </c>
    </row>
    <row r="27" spans="1:8" ht="48" customHeight="1">
      <c r="A27" s="105" t="s">
        <v>120</v>
      </c>
      <c r="B27" s="99" t="s">
        <v>200</v>
      </c>
      <c r="C27" s="100" t="s">
        <v>91</v>
      </c>
      <c r="D27" s="100" t="s">
        <v>93</v>
      </c>
      <c r="E27" s="99">
        <v>240</v>
      </c>
      <c r="F27" s="99">
        <v>2036.2</v>
      </c>
      <c r="G27" s="99">
        <v>1618.6</v>
      </c>
      <c r="H27" s="126">
        <v>1717.1</v>
      </c>
    </row>
    <row r="28" spans="1:8" ht="48" customHeight="1">
      <c r="A28" s="128" t="s">
        <v>260</v>
      </c>
      <c r="B28" s="126" t="s">
        <v>259</v>
      </c>
      <c r="C28" s="111" t="s">
        <v>91</v>
      </c>
      <c r="D28" s="111" t="s">
        <v>93</v>
      </c>
      <c r="E28" s="110"/>
      <c r="F28" s="110"/>
      <c r="G28" s="110">
        <v>721.7</v>
      </c>
      <c r="H28" s="110"/>
    </row>
    <row r="29" spans="1:8" ht="48" customHeight="1">
      <c r="A29" s="107" t="s">
        <v>120</v>
      </c>
      <c r="B29" s="126" t="s">
        <v>259</v>
      </c>
      <c r="C29" s="111" t="s">
        <v>91</v>
      </c>
      <c r="D29" s="111" t="s">
        <v>93</v>
      </c>
      <c r="E29" s="110">
        <v>240</v>
      </c>
      <c r="F29" s="110"/>
      <c r="G29" s="110">
        <v>721.7</v>
      </c>
      <c r="H29" s="110"/>
    </row>
    <row r="30" spans="1:8" ht="48" customHeight="1">
      <c r="A30" s="43" t="s">
        <v>263</v>
      </c>
      <c r="B30" s="126" t="s">
        <v>264</v>
      </c>
      <c r="C30" s="125"/>
      <c r="D30" s="125"/>
      <c r="E30" s="126"/>
      <c r="F30" s="126">
        <v>9.3000000000000007</v>
      </c>
      <c r="G30" s="126"/>
      <c r="H30" s="126"/>
    </row>
    <row r="31" spans="1:8" ht="36" customHeight="1">
      <c r="A31" s="95" t="s">
        <v>265</v>
      </c>
      <c r="B31" s="126" t="s">
        <v>266</v>
      </c>
      <c r="C31" s="125" t="s">
        <v>261</v>
      </c>
      <c r="D31" s="125" t="s">
        <v>92</v>
      </c>
      <c r="E31" s="126"/>
      <c r="F31" s="126">
        <v>9.3000000000000007</v>
      </c>
      <c r="G31" s="126"/>
      <c r="H31" s="126"/>
    </row>
    <row r="32" spans="1:8" ht="48" customHeight="1">
      <c r="A32" s="128" t="s">
        <v>77</v>
      </c>
      <c r="B32" s="126" t="s">
        <v>266</v>
      </c>
      <c r="C32" s="125" t="s">
        <v>261</v>
      </c>
      <c r="D32" s="125" t="s">
        <v>92</v>
      </c>
      <c r="E32" s="126">
        <v>240</v>
      </c>
      <c r="F32" s="126">
        <v>9.3000000000000007</v>
      </c>
      <c r="G32" s="126"/>
      <c r="H32" s="126"/>
    </row>
    <row r="33" spans="1:8" ht="59.25" customHeight="1">
      <c r="A33" s="43" t="s">
        <v>201</v>
      </c>
      <c r="B33" s="102" t="s">
        <v>202</v>
      </c>
      <c r="C33" s="45"/>
      <c r="D33" s="45"/>
      <c r="E33" s="102"/>
      <c r="F33" s="102">
        <v>1254.7</v>
      </c>
      <c r="G33" s="102">
        <v>769.3</v>
      </c>
      <c r="H33" s="102">
        <v>652.79999999999995</v>
      </c>
    </row>
    <row r="34" spans="1:8" ht="39" customHeight="1">
      <c r="A34" s="98" t="s">
        <v>85</v>
      </c>
      <c r="B34" s="99" t="s">
        <v>203</v>
      </c>
      <c r="C34" s="100"/>
      <c r="D34" s="100"/>
      <c r="E34" s="99"/>
      <c r="F34" s="99">
        <v>1018.6</v>
      </c>
      <c r="G34" s="99">
        <v>533.20000000000005</v>
      </c>
      <c r="H34" s="99">
        <v>416.7</v>
      </c>
    </row>
    <row r="35" spans="1:8" ht="33" customHeight="1">
      <c r="A35" s="106" t="s">
        <v>204</v>
      </c>
      <c r="B35" s="99" t="s">
        <v>203</v>
      </c>
      <c r="C35" s="100" t="s">
        <v>110</v>
      </c>
      <c r="D35" s="100" t="s">
        <v>86</v>
      </c>
      <c r="E35" s="99">
        <v>110</v>
      </c>
      <c r="F35" s="99">
        <v>866.6</v>
      </c>
      <c r="G35" s="99">
        <v>453.1</v>
      </c>
      <c r="H35" s="99">
        <v>405.3</v>
      </c>
    </row>
    <row r="36" spans="1:8" ht="45.75" customHeight="1">
      <c r="A36" s="107" t="s">
        <v>120</v>
      </c>
      <c r="B36" s="99" t="s">
        <v>203</v>
      </c>
      <c r="C36" s="100" t="s">
        <v>110</v>
      </c>
      <c r="D36" s="100" t="s">
        <v>86</v>
      </c>
      <c r="E36" s="99">
        <v>240</v>
      </c>
      <c r="F36" s="99">
        <v>152</v>
      </c>
      <c r="G36" s="99">
        <v>80.099999999999994</v>
      </c>
      <c r="H36" s="99">
        <v>11.4</v>
      </c>
    </row>
    <row r="37" spans="1:8" ht="45.75" customHeight="1">
      <c r="A37" s="98" t="s">
        <v>205</v>
      </c>
      <c r="B37" s="99" t="s">
        <v>206</v>
      </c>
      <c r="C37" s="100" t="s">
        <v>110</v>
      </c>
      <c r="D37" s="100" t="s">
        <v>86</v>
      </c>
      <c r="E37" s="99">
        <v>540</v>
      </c>
      <c r="F37" s="99">
        <v>236.1</v>
      </c>
      <c r="G37" s="99">
        <v>236.1</v>
      </c>
      <c r="H37" s="99">
        <v>236.1</v>
      </c>
    </row>
    <row r="38" spans="1:8" ht="45.75" customHeight="1">
      <c r="A38" s="43" t="s">
        <v>207</v>
      </c>
      <c r="B38" s="117" t="s">
        <v>208</v>
      </c>
      <c r="C38" s="100"/>
      <c r="D38" s="100"/>
      <c r="E38" s="99"/>
      <c r="F38" s="99">
        <v>184.6</v>
      </c>
      <c r="G38" s="99">
        <v>184.6</v>
      </c>
      <c r="H38" s="99">
        <v>184.6</v>
      </c>
    </row>
    <row r="39" spans="1:8" ht="61.5" customHeight="1">
      <c r="A39" s="98" t="s">
        <v>212</v>
      </c>
      <c r="B39" s="99" t="s">
        <v>210</v>
      </c>
      <c r="C39" s="100"/>
      <c r="D39" s="100"/>
      <c r="E39" s="99"/>
      <c r="F39" s="99">
        <v>184.6</v>
      </c>
      <c r="G39" s="99">
        <v>184.6</v>
      </c>
      <c r="H39" s="99">
        <v>184.6</v>
      </c>
    </row>
    <row r="40" spans="1:8" ht="68.25" customHeight="1">
      <c r="A40" s="98" t="s">
        <v>209</v>
      </c>
      <c r="B40" s="99" t="s">
        <v>211</v>
      </c>
      <c r="C40" s="100" t="s">
        <v>110</v>
      </c>
      <c r="D40" s="100" t="s">
        <v>86</v>
      </c>
      <c r="E40" s="99">
        <v>540</v>
      </c>
      <c r="F40" s="99">
        <v>184.6</v>
      </c>
      <c r="G40" s="99">
        <v>184.6</v>
      </c>
      <c r="H40" s="99">
        <v>184.6</v>
      </c>
    </row>
    <row r="41" spans="1:8" ht="66.75" customHeight="1">
      <c r="A41" s="43" t="s">
        <v>287</v>
      </c>
      <c r="B41" s="117" t="s">
        <v>247</v>
      </c>
      <c r="C41" s="125"/>
      <c r="D41" s="125"/>
      <c r="E41" s="126"/>
      <c r="F41" s="126">
        <v>112</v>
      </c>
      <c r="G41" s="126"/>
      <c r="H41" s="126"/>
    </row>
    <row r="42" spans="1:8" ht="45.75" customHeight="1">
      <c r="A42" s="95" t="s">
        <v>240</v>
      </c>
      <c r="B42" s="128" t="s">
        <v>247</v>
      </c>
      <c r="C42" s="125" t="s">
        <v>91</v>
      </c>
      <c r="D42" s="125" t="s">
        <v>239</v>
      </c>
      <c r="E42" s="126"/>
      <c r="F42" s="126">
        <v>112</v>
      </c>
      <c r="G42" s="126"/>
      <c r="H42" s="126"/>
    </row>
    <row r="43" spans="1:8" ht="56.25" customHeight="1">
      <c r="A43" s="107" t="s">
        <v>120</v>
      </c>
      <c r="B43" s="124" t="s">
        <v>241</v>
      </c>
      <c r="C43" s="125" t="s">
        <v>91</v>
      </c>
      <c r="D43" s="125" t="s">
        <v>239</v>
      </c>
      <c r="E43" s="126">
        <v>240</v>
      </c>
      <c r="F43" s="126">
        <v>112</v>
      </c>
      <c r="G43" s="126"/>
      <c r="H43" s="126"/>
    </row>
    <row r="44" spans="1:8" ht="75" customHeight="1">
      <c r="A44" s="43" t="s">
        <v>189</v>
      </c>
      <c r="B44" s="102" t="s">
        <v>66</v>
      </c>
      <c r="C44" s="45"/>
      <c r="D44" s="45"/>
      <c r="E44" s="102"/>
      <c r="F44" s="102">
        <v>1243.8</v>
      </c>
      <c r="G44" s="102">
        <v>1123.8</v>
      </c>
      <c r="H44" s="102">
        <v>1060.5999999999999</v>
      </c>
    </row>
    <row r="45" spans="1:8" ht="36.75" customHeight="1">
      <c r="A45" s="98" t="s">
        <v>183</v>
      </c>
      <c r="B45" s="99" t="s">
        <v>184</v>
      </c>
      <c r="C45" s="100"/>
      <c r="D45" s="100"/>
      <c r="E45" s="99"/>
      <c r="F45" s="99">
        <v>1243.8</v>
      </c>
      <c r="G45" s="99">
        <v>1123.8</v>
      </c>
      <c r="H45" s="99">
        <v>1060.5999999999999</v>
      </c>
    </row>
    <row r="46" spans="1:8" ht="46.5" customHeight="1">
      <c r="A46" s="93" t="s">
        <v>185</v>
      </c>
      <c r="B46" s="99" t="s">
        <v>186</v>
      </c>
      <c r="C46" s="100"/>
      <c r="D46" s="100"/>
      <c r="E46" s="99"/>
      <c r="F46" s="99">
        <v>1243.8</v>
      </c>
      <c r="G46" s="99">
        <v>1123.8</v>
      </c>
      <c r="H46" s="99">
        <v>1060.5999999999999</v>
      </c>
    </row>
    <row r="47" spans="1:8" ht="28.5" customHeight="1">
      <c r="A47" s="43" t="s">
        <v>68</v>
      </c>
      <c r="B47" s="102" t="s">
        <v>190</v>
      </c>
      <c r="C47" s="45"/>
      <c r="D47" s="45"/>
      <c r="E47" s="102"/>
      <c r="F47" s="102">
        <v>503.9</v>
      </c>
      <c r="G47" s="102">
        <v>383.9</v>
      </c>
      <c r="H47" s="102">
        <v>320.7</v>
      </c>
    </row>
    <row r="48" spans="1:8" ht="35.25" customHeight="1">
      <c r="A48" s="98" t="s">
        <v>191</v>
      </c>
      <c r="B48" s="99" t="s">
        <v>190</v>
      </c>
      <c r="C48" s="100" t="s">
        <v>86</v>
      </c>
      <c r="D48" s="100" t="s">
        <v>91</v>
      </c>
      <c r="E48" s="99">
        <v>120</v>
      </c>
      <c r="F48" s="99">
        <v>421.9</v>
      </c>
      <c r="G48" s="99">
        <v>320.7</v>
      </c>
      <c r="H48" s="99">
        <v>320.7</v>
      </c>
    </row>
    <row r="49" spans="1:8" ht="51" customHeight="1">
      <c r="A49" s="98" t="s">
        <v>70</v>
      </c>
      <c r="B49" s="99" t="s">
        <v>190</v>
      </c>
      <c r="C49" s="100" t="s">
        <v>86</v>
      </c>
      <c r="D49" s="100" t="s">
        <v>91</v>
      </c>
      <c r="E49" s="99">
        <v>240</v>
      </c>
      <c r="F49" s="99">
        <v>81</v>
      </c>
      <c r="G49" s="99">
        <v>62.2</v>
      </c>
      <c r="H49" s="99">
        <v>0</v>
      </c>
    </row>
    <row r="50" spans="1:8" ht="38.25" customHeight="1">
      <c r="A50" s="98" t="s">
        <v>71</v>
      </c>
      <c r="B50" s="99" t="s">
        <v>190</v>
      </c>
      <c r="C50" s="100" t="s">
        <v>86</v>
      </c>
      <c r="D50" s="100" t="s">
        <v>91</v>
      </c>
      <c r="E50" s="99">
        <v>850</v>
      </c>
      <c r="F50" s="99">
        <v>1</v>
      </c>
      <c r="G50" s="99">
        <v>1</v>
      </c>
      <c r="H50" s="99">
        <v>0</v>
      </c>
    </row>
    <row r="51" spans="1:8" ht="40.5" customHeight="1">
      <c r="A51" s="46" t="s">
        <v>67</v>
      </c>
      <c r="B51" s="102" t="s">
        <v>187</v>
      </c>
      <c r="C51" s="45"/>
      <c r="D51" s="45"/>
      <c r="E51" s="102"/>
      <c r="F51" s="102">
        <v>589.79999999999995</v>
      </c>
      <c r="G51" s="102">
        <v>589.79999999999995</v>
      </c>
      <c r="H51" s="102">
        <v>589.79999999999995</v>
      </c>
    </row>
    <row r="52" spans="1:8" ht="51" customHeight="1">
      <c r="A52" s="107" t="s">
        <v>121</v>
      </c>
      <c r="B52" s="99" t="s">
        <v>187</v>
      </c>
      <c r="C52" s="100" t="s">
        <v>86</v>
      </c>
      <c r="D52" s="100" t="s">
        <v>87</v>
      </c>
      <c r="E52" s="99">
        <v>120</v>
      </c>
      <c r="F52" s="99">
        <v>589.79999999999995</v>
      </c>
      <c r="G52" s="99">
        <v>589.79999999999995</v>
      </c>
      <c r="H52" s="99">
        <v>589.79999999999995</v>
      </c>
    </row>
    <row r="53" spans="1:8" ht="50.25" customHeight="1">
      <c r="A53" s="98" t="s">
        <v>213</v>
      </c>
      <c r="B53" s="99" t="s">
        <v>220</v>
      </c>
      <c r="C53" s="100">
        <v>14</v>
      </c>
      <c r="D53" s="100" t="s">
        <v>92</v>
      </c>
      <c r="E53" s="99">
        <v>540</v>
      </c>
      <c r="F53" s="99">
        <v>150.1</v>
      </c>
      <c r="G53" s="99">
        <v>150.1</v>
      </c>
      <c r="H53" s="99">
        <v>150.1</v>
      </c>
    </row>
    <row r="54" spans="1:8">
      <c r="A54" s="46" t="s">
        <v>122</v>
      </c>
      <c r="B54" s="102" t="s">
        <v>123</v>
      </c>
      <c r="C54" s="108"/>
      <c r="D54" s="108"/>
      <c r="E54" s="47"/>
      <c r="F54" s="102">
        <v>1</v>
      </c>
      <c r="G54" s="102">
        <v>1</v>
      </c>
      <c r="H54" s="102">
        <v>1</v>
      </c>
    </row>
    <row r="55" spans="1:8" ht="27">
      <c r="A55" s="128" t="s">
        <v>280</v>
      </c>
      <c r="B55" s="181" t="s">
        <v>124</v>
      </c>
      <c r="C55" s="187" t="s">
        <v>86</v>
      </c>
      <c r="D55" s="187" t="s">
        <v>279</v>
      </c>
      <c r="E55" s="188"/>
      <c r="F55" s="126">
        <v>1</v>
      </c>
      <c r="G55" s="126">
        <v>1</v>
      </c>
      <c r="H55" s="126">
        <v>1</v>
      </c>
    </row>
    <row r="56" spans="1:8">
      <c r="A56" s="128" t="s">
        <v>281</v>
      </c>
      <c r="B56" s="181" t="s">
        <v>124</v>
      </c>
      <c r="C56" s="187" t="s">
        <v>86</v>
      </c>
      <c r="D56" s="187" t="s">
        <v>279</v>
      </c>
      <c r="E56" s="188">
        <v>800</v>
      </c>
      <c r="F56" s="126">
        <v>1</v>
      </c>
      <c r="G56" s="126">
        <v>1</v>
      </c>
      <c r="H56" s="126">
        <v>1</v>
      </c>
    </row>
    <row r="57" spans="1:8" ht="30.75" customHeight="1">
      <c r="A57" s="107" t="s">
        <v>107</v>
      </c>
      <c r="B57" s="99" t="s">
        <v>124</v>
      </c>
      <c r="C57" s="186" t="s">
        <v>86</v>
      </c>
      <c r="D57" s="186" t="s">
        <v>279</v>
      </c>
      <c r="E57" s="180">
        <v>870</v>
      </c>
      <c r="F57" s="99">
        <v>1</v>
      </c>
      <c r="G57" s="99">
        <v>1</v>
      </c>
      <c r="H57" s="99">
        <v>1</v>
      </c>
    </row>
    <row r="58" spans="1:8" ht="30.75" customHeight="1">
      <c r="A58" s="185" t="s">
        <v>90</v>
      </c>
      <c r="B58" s="165"/>
      <c r="C58" s="138"/>
      <c r="D58" s="138"/>
      <c r="E58" s="137"/>
      <c r="F58" s="145">
        <v>5610.1</v>
      </c>
      <c r="G58" s="166">
        <v>4553.5</v>
      </c>
      <c r="H58" s="166">
        <v>3755.5</v>
      </c>
    </row>
    <row r="59" spans="1:8" ht="3" customHeight="1" thickBot="1">
      <c r="A59" s="168"/>
      <c r="B59" s="165"/>
      <c r="C59" s="138"/>
      <c r="D59" s="138"/>
      <c r="E59" s="137"/>
      <c r="F59" s="145"/>
      <c r="G59" s="166"/>
      <c r="H59" s="166"/>
    </row>
    <row r="60" spans="1:8" ht="30" customHeight="1">
      <c r="A60" s="66"/>
    </row>
    <row r="61" spans="1:8" ht="30" customHeight="1"/>
    <row r="63" spans="1:8" ht="31.5" customHeight="1"/>
    <row r="64" spans="1:8" ht="41.25" customHeight="1"/>
    <row r="65" ht="30" customHeight="1"/>
    <row r="66" ht="30.75" customHeight="1"/>
    <row r="67" ht="36" customHeight="1"/>
    <row r="68" ht="50.25" hidden="1" customHeight="1" thickBot="1"/>
    <row r="69" ht="25.5" customHeight="1"/>
    <row r="70" ht="65.25" customHeight="1"/>
    <row r="71" ht="47.25" customHeight="1"/>
    <row r="72" ht="32.25" customHeight="1"/>
    <row r="73" ht="31.5" customHeight="1"/>
    <row r="74" ht="50.25" customHeight="1"/>
    <row r="75" ht="22.5" customHeight="1"/>
    <row r="76" ht="23.25" customHeight="1"/>
    <row r="77" ht="18.75" customHeight="1"/>
    <row r="78" ht="20.25" customHeight="1"/>
    <row r="79" ht="13.5" customHeight="1"/>
  </sheetData>
  <mergeCells count="23">
    <mergeCell ref="A9:J9"/>
    <mergeCell ref="A10:J10"/>
    <mergeCell ref="A11:J11"/>
    <mergeCell ref="A12:J12"/>
    <mergeCell ref="B58:B59"/>
    <mergeCell ref="C58:C59"/>
    <mergeCell ref="D58:D59"/>
    <mergeCell ref="E58:E59"/>
    <mergeCell ref="F58:F59"/>
    <mergeCell ref="G58:G59"/>
    <mergeCell ref="A13:J13"/>
    <mergeCell ref="A14:J14"/>
    <mergeCell ref="A15:J15"/>
    <mergeCell ref="A58:A59"/>
    <mergeCell ref="H58:H59"/>
    <mergeCell ref="A1:J1"/>
    <mergeCell ref="A2:J2"/>
    <mergeCell ref="A3:J3"/>
    <mergeCell ref="A7:J7"/>
    <mergeCell ref="A8:J8"/>
    <mergeCell ref="A4:J4"/>
    <mergeCell ref="A5:J5"/>
    <mergeCell ref="A6:J6"/>
  </mergeCells>
  <pageMargins left="0.70866141732283472" right="3.937007874015748E-2" top="0.74803149606299213" bottom="0.74803149606299213" header="0.31496062992125984" footer="0.31496062992125984"/>
  <pageSetup paperSize="9" scale="87" fitToHeight="61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opLeftCell="A15" workbookViewId="0">
      <selection activeCell="E27" sqref="E27"/>
    </sheetView>
  </sheetViews>
  <sheetFormatPr defaultRowHeight="15"/>
  <cols>
    <col min="1" max="1" width="54" customWidth="1"/>
    <col min="8" max="8" width="0.42578125" customWidth="1"/>
    <col min="9" max="10" width="9.140625" hidden="1" customWidth="1"/>
    <col min="11" max="11" width="0.140625" hidden="1" customWidth="1"/>
    <col min="12" max="12" width="0.140625" customWidth="1"/>
  </cols>
  <sheetData>
    <row r="1" spans="1:12" ht="15.75">
      <c r="A1" s="169" t="s">
        <v>229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2" ht="15.75">
      <c r="A2" s="170" t="s">
        <v>230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1:12" ht="15.75">
      <c r="A3" s="170" t="s">
        <v>252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</row>
    <row r="4" spans="1:12" ht="15.75">
      <c r="A4" s="162" t="s">
        <v>288</v>
      </c>
      <c r="B4" s="162"/>
      <c r="C4" s="162"/>
      <c r="D4" s="162"/>
      <c r="E4" s="162"/>
      <c r="F4" s="162"/>
      <c r="G4" s="130"/>
      <c r="H4" s="130"/>
      <c r="I4" s="130"/>
      <c r="J4" s="130"/>
      <c r="K4" s="130"/>
      <c r="L4" s="130"/>
    </row>
    <row r="5" spans="1:12" ht="15.75">
      <c r="A5" s="162" t="s">
        <v>277</v>
      </c>
      <c r="B5" s="162"/>
      <c r="C5" s="162"/>
      <c r="D5" s="162"/>
      <c r="E5" s="162"/>
      <c r="F5" s="162"/>
      <c r="G5" s="130"/>
      <c r="H5" s="130"/>
      <c r="I5" s="130"/>
      <c r="J5" s="130"/>
      <c r="K5" s="130"/>
      <c r="L5" s="130"/>
    </row>
    <row r="6" spans="1:12" ht="15.75">
      <c r="A6" s="170"/>
      <c r="B6" s="170"/>
      <c r="C6" s="170"/>
      <c r="D6" s="170"/>
      <c r="E6" s="170"/>
      <c r="F6" s="170"/>
      <c r="G6" s="130"/>
      <c r="H6" s="130"/>
      <c r="I6" s="130"/>
      <c r="J6" s="130"/>
      <c r="K6" s="130"/>
      <c r="L6" s="130"/>
    </row>
    <row r="7" spans="1:12">
      <c r="A7" s="164" t="s">
        <v>127</v>
      </c>
      <c r="B7" s="164"/>
      <c r="C7" s="164"/>
      <c r="D7" s="164"/>
      <c r="E7" s="164"/>
      <c r="F7" s="164"/>
    </row>
    <row r="8" spans="1:12">
      <c r="A8" s="164" t="s">
        <v>128</v>
      </c>
      <c r="B8" s="164"/>
      <c r="C8" s="164"/>
      <c r="D8" s="164"/>
      <c r="E8" s="164"/>
      <c r="F8" s="164"/>
    </row>
    <row r="9" spans="1:12">
      <c r="A9" s="164" t="s">
        <v>140</v>
      </c>
      <c r="B9" s="164"/>
      <c r="C9" s="164"/>
      <c r="D9" s="164"/>
      <c r="E9" s="164"/>
      <c r="F9" s="164"/>
    </row>
    <row r="10" spans="1:12">
      <c r="A10" s="164" t="s">
        <v>129</v>
      </c>
      <c r="B10" s="164"/>
      <c r="C10" s="164"/>
      <c r="D10" s="164"/>
      <c r="E10" s="164"/>
      <c r="F10" s="164"/>
    </row>
    <row r="11" spans="1:12">
      <c r="A11" s="62" t="s">
        <v>130</v>
      </c>
    </row>
    <row r="12" spans="1:12" ht="15.75" thickBot="1">
      <c r="A12" s="62" t="s">
        <v>131</v>
      </c>
    </row>
    <row r="13" spans="1:12" ht="27" thickBot="1">
      <c r="A13" s="63" t="s">
        <v>132</v>
      </c>
      <c r="B13" s="64" t="s">
        <v>59</v>
      </c>
      <c r="C13" s="64" t="s">
        <v>60</v>
      </c>
      <c r="D13" s="64" t="s">
        <v>63</v>
      </c>
      <c r="E13" s="64" t="s">
        <v>64</v>
      </c>
      <c r="F13" s="64" t="s">
        <v>178</v>
      </c>
    </row>
    <row r="14" spans="1:12" ht="15.75" thickBot="1">
      <c r="A14" s="67" t="s">
        <v>65</v>
      </c>
      <c r="B14" s="70" t="s">
        <v>86</v>
      </c>
      <c r="C14" s="70"/>
      <c r="D14" s="65">
        <v>1094.7</v>
      </c>
      <c r="E14" s="54">
        <v>974.7</v>
      </c>
      <c r="F14" s="54">
        <v>911.5</v>
      </c>
    </row>
    <row r="15" spans="1:12" ht="49.5" customHeight="1" thickBot="1">
      <c r="A15" s="68" t="s">
        <v>133</v>
      </c>
      <c r="B15" s="71" t="s">
        <v>86</v>
      </c>
      <c r="C15" s="71" t="s">
        <v>87</v>
      </c>
      <c r="D15" s="56">
        <v>589.79999999999995</v>
      </c>
      <c r="E15" s="56">
        <v>589.79999999999995</v>
      </c>
      <c r="F15" s="56">
        <v>589.79999999999995</v>
      </c>
    </row>
    <row r="16" spans="1:12" ht="51" customHeight="1" thickBot="1">
      <c r="A16" s="68" t="s">
        <v>134</v>
      </c>
      <c r="B16" s="71" t="s">
        <v>86</v>
      </c>
      <c r="C16" s="71" t="s">
        <v>91</v>
      </c>
      <c r="D16" s="56">
        <v>503.9</v>
      </c>
      <c r="E16" s="56">
        <v>383.9</v>
      </c>
      <c r="F16" s="56">
        <v>320.7</v>
      </c>
    </row>
    <row r="17" spans="1:6" ht="15.75" thickBot="1">
      <c r="A17" s="68" t="s">
        <v>107</v>
      </c>
      <c r="B17" s="71" t="s">
        <v>86</v>
      </c>
      <c r="C17" s="71">
        <v>11</v>
      </c>
      <c r="D17" s="56">
        <v>1</v>
      </c>
      <c r="E17" s="56">
        <v>1</v>
      </c>
      <c r="F17" s="56">
        <v>1</v>
      </c>
    </row>
    <row r="18" spans="1:6" ht="23.25" customHeight="1" thickBot="1">
      <c r="A18" s="67" t="s">
        <v>73</v>
      </c>
      <c r="B18" s="72" t="s">
        <v>87</v>
      </c>
      <c r="C18" s="72"/>
      <c r="D18" s="54">
        <v>128.5</v>
      </c>
      <c r="E18" s="54">
        <v>134.5</v>
      </c>
      <c r="F18" s="54">
        <v>139.4</v>
      </c>
    </row>
    <row r="19" spans="1:6" ht="27" customHeight="1" thickBot="1">
      <c r="A19" s="68" t="s">
        <v>74</v>
      </c>
      <c r="B19" s="71" t="s">
        <v>87</v>
      </c>
      <c r="C19" s="71" t="s">
        <v>92</v>
      </c>
      <c r="D19" s="56">
        <v>128.5</v>
      </c>
      <c r="E19" s="56">
        <v>134.5</v>
      </c>
      <c r="F19" s="56">
        <v>139.4</v>
      </c>
    </row>
    <row r="20" spans="1:6" ht="27" customHeight="1" thickBot="1">
      <c r="A20" s="67" t="s">
        <v>289</v>
      </c>
      <c r="B20" s="72" t="s">
        <v>92</v>
      </c>
      <c r="C20" s="72"/>
      <c r="D20" s="54">
        <v>640</v>
      </c>
      <c r="E20" s="56">
        <v>0</v>
      </c>
      <c r="F20" s="56">
        <v>0</v>
      </c>
    </row>
    <row r="21" spans="1:6" ht="40.5" customHeight="1" thickBot="1">
      <c r="A21" s="95" t="s">
        <v>244</v>
      </c>
      <c r="B21" s="71" t="s">
        <v>92</v>
      </c>
      <c r="C21" s="71" t="s">
        <v>243</v>
      </c>
      <c r="D21" s="56">
        <v>640</v>
      </c>
      <c r="E21" s="56">
        <v>0</v>
      </c>
      <c r="F21" s="56">
        <v>0</v>
      </c>
    </row>
    <row r="22" spans="1:6" ht="27.75" customHeight="1" thickBot="1">
      <c r="A22" s="67" t="s">
        <v>135</v>
      </c>
      <c r="B22" s="72" t="s">
        <v>91</v>
      </c>
      <c r="C22" s="72"/>
      <c r="D22" s="69">
        <v>2148.1999999999998</v>
      </c>
      <c r="E22" s="69">
        <v>2340.3000000000002</v>
      </c>
      <c r="F22" s="69">
        <v>1717.1</v>
      </c>
    </row>
    <row r="23" spans="1:6" ht="25.5" customHeight="1" thickBot="1">
      <c r="A23" s="68" t="s">
        <v>79</v>
      </c>
      <c r="B23" s="71" t="s">
        <v>91</v>
      </c>
      <c r="C23" s="71" t="s">
        <v>93</v>
      </c>
      <c r="D23" s="12">
        <v>2036.2</v>
      </c>
      <c r="E23" s="12">
        <v>2340.3000000000002</v>
      </c>
      <c r="F23" s="12">
        <v>1717.1</v>
      </c>
    </row>
    <row r="24" spans="1:6" ht="25.5" customHeight="1" thickBot="1">
      <c r="A24" s="95" t="s">
        <v>80</v>
      </c>
      <c r="B24" s="71" t="s">
        <v>91</v>
      </c>
      <c r="C24" s="71" t="s">
        <v>239</v>
      </c>
      <c r="D24" s="12">
        <v>112</v>
      </c>
      <c r="E24" s="12">
        <v>0</v>
      </c>
      <c r="F24" s="12">
        <v>0</v>
      </c>
    </row>
    <row r="25" spans="1:6" ht="25.5" customHeight="1" thickBot="1">
      <c r="A25" s="43" t="s">
        <v>267</v>
      </c>
      <c r="B25" s="72" t="s">
        <v>261</v>
      </c>
      <c r="C25" s="72"/>
      <c r="D25" s="69">
        <v>9.3000000000000007</v>
      </c>
      <c r="E25" s="12">
        <v>0</v>
      </c>
      <c r="F25" s="12">
        <v>0</v>
      </c>
    </row>
    <row r="26" spans="1:6" ht="25.5" customHeight="1" thickBot="1">
      <c r="A26" s="95" t="s">
        <v>262</v>
      </c>
      <c r="B26" s="71" t="s">
        <v>261</v>
      </c>
      <c r="C26" s="71" t="s">
        <v>92</v>
      </c>
      <c r="D26" s="12">
        <v>9.3000000000000007</v>
      </c>
      <c r="E26" s="12">
        <v>0</v>
      </c>
      <c r="F26" s="12">
        <v>0</v>
      </c>
    </row>
    <row r="27" spans="1:6" ht="22.5" customHeight="1" thickBot="1">
      <c r="A27" s="67" t="s">
        <v>81</v>
      </c>
      <c r="B27" s="72" t="s">
        <v>110</v>
      </c>
      <c r="C27" s="72"/>
      <c r="D27" s="54">
        <v>1439.3</v>
      </c>
      <c r="E27" s="54">
        <v>953.9</v>
      </c>
      <c r="F27" s="54">
        <v>837.4</v>
      </c>
    </row>
    <row r="28" spans="1:6" ht="24.75" customHeight="1" thickBot="1">
      <c r="A28" s="68" t="s">
        <v>136</v>
      </c>
      <c r="B28" s="71" t="s">
        <v>110</v>
      </c>
      <c r="C28" s="71" t="s">
        <v>86</v>
      </c>
      <c r="D28" s="56">
        <v>1439.3</v>
      </c>
      <c r="E28" s="56">
        <v>953.9</v>
      </c>
      <c r="F28" s="56">
        <v>837.4</v>
      </c>
    </row>
    <row r="29" spans="1:6" ht="21" customHeight="1" thickBot="1">
      <c r="A29" s="67" t="s">
        <v>137</v>
      </c>
      <c r="B29" s="72">
        <v>14</v>
      </c>
      <c r="C29" s="72"/>
      <c r="D29" s="10">
        <v>150.1</v>
      </c>
      <c r="E29" s="69">
        <v>150.1</v>
      </c>
      <c r="F29" s="69">
        <v>150.1</v>
      </c>
    </row>
    <row r="30" spans="1:6" ht="24.75" customHeight="1" thickBot="1">
      <c r="A30" s="68" t="s">
        <v>138</v>
      </c>
      <c r="B30" s="71">
        <v>14</v>
      </c>
      <c r="C30" s="71" t="s">
        <v>92</v>
      </c>
      <c r="D30" s="20">
        <v>150.1</v>
      </c>
      <c r="E30" s="12">
        <v>150.1</v>
      </c>
      <c r="F30" s="12">
        <v>150.1</v>
      </c>
    </row>
    <row r="31" spans="1:6" ht="15.75" thickBot="1">
      <c r="A31" s="67" t="s">
        <v>139</v>
      </c>
      <c r="B31" s="72"/>
      <c r="C31" s="72"/>
      <c r="D31" s="10">
        <v>5610.1</v>
      </c>
      <c r="E31" s="15">
        <v>4553.5</v>
      </c>
      <c r="F31" s="15">
        <v>3755.5</v>
      </c>
    </row>
    <row r="32" spans="1:6" ht="21.75" customHeight="1"/>
    <row r="34" ht="29.25" customHeight="1"/>
    <row r="35" ht="21.75" customHeight="1"/>
  </sheetData>
  <mergeCells count="10">
    <mergeCell ref="A10:F10"/>
    <mergeCell ref="A1:L1"/>
    <mergeCell ref="A2:L2"/>
    <mergeCell ref="A3:L3"/>
    <mergeCell ref="A7:F7"/>
    <mergeCell ref="A8:F8"/>
    <mergeCell ref="A9:F9"/>
    <mergeCell ref="A4:F4"/>
    <mergeCell ref="A5:F5"/>
    <mergeCell ref="A6:F6"/>
  </mergeCells>
  <pageMargins left="0.70866141732283472" right="3.937007874015748E-2" top="0.74803149606299213" bottom="0.74803149606299213" header="0.31496062992125984" footer="0.31496062992125984"/>
  <pageSetup paperSize="9" scale="87" fitToHeight="12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workbookViewId="0">
      <selection activeCell="A3" sqref="A3:F3"/>
    </sheetView>
  </sheetViews>
  <sheetFormatPr defaultRowHeight="15"/>
  <cols>
    <col min="1" max="1" width="54.42578125" customWidth="1"/>
    <col min="7" max="7" width="0.28515625" customWidth="1"/>
  </cols>
  <sheetData>
    <row r="1" spans="1:7" ht="15.75">
      <c r="A1" s="162" t="s">
        <v>141</v>
      </c>
      <c r="B1" s="162"/>
      <c r="C1" s="162"/>
      <c r="D1" s="162"/>
      <c r="E1" s="162"/>
      <c r="F1" s="162"/>
    </row>
    <row r="2" spans="1:7" ht="15.75">
      <c r="A2" s="162" t="s">
        <v>142</v>
      </c>
      <c r="B2" s="162"/>
      <c r="C2" s="162"/>
      <c r="D2" s="162"/>
      <c r="E2" s="162"/>
      <c r="F2" s="162"/>
    </row>
    <row r="3" spans="1:7" ht="15.75">
      <c r="A3" s="171" t="s">
        <v>253</v>
      </c>
      <c r="B3" s="171"/>
      <c r="C3" s="171"/>
      <c r="D3" s="171"/>
      <c r="E3" s="171"/>
      <c r="F3" s="171"/>
    </row>
    <row r="4" spans="1:7">
      <c r="A4" s="18"/>
    </row>
    <row r="5" spans="1:7">
      <c r="A5" s="164" t="s">
        <v>147</v>
      </c>
      <c r="B5" s="164"/>
      <c r="C5" s="164"/>
      <c r="D5" s="164"/>
      <c r="E5" s="164"/>
      <c r="F5" s="164"/>
      <c r="G5" s="75"/>
    </row>
    <row r="6" spans="1:7">
      <c r="A6" s="164" t="s">
        <v>231</v>
      </c>
      <c r="B6" s="164"/>
      <c r="C6" s="164"/>
      <c r="D6" s="164"/>
      <c r="E6" s="164"/>
      <c r="F6" s="164"/>
    </row>
    <row r="7" spans="1:7" ht="15.75" thickBot="1">
      <c r="A7" s="62"/>
    </row>
    <row r="8" spans="1:7" ht="33" customHeight="1" thickBot="1">
      <c r="A8" s="63" t="s">
        <v>143</v>
      </c>
      <c r="B8" s="73" t="s">
        <v>63</v>
      </c>
      <c r="C8" s="73" t="s">
        <v>64</v>
      </c>
      <c r="D8" s="73" t="s">
        <v>178</v>
      </c>
    </row>
    <row r="9" spans="1:7" ht="33" customHeight="1" thickBot="1">
      <c r="A9" s="74" t="s">
        <v>85</v>
      </c>
      <c r="B9" s="20">
        <v>236.1</v>
      </c>
      <c r="C9" s="20">
        <v>236.1</v>
      </c>
      <c r="D9" s="20">
        <v>236.1</v>
      </c>
    </row>
    <row r="10" spans="1:7" ht="32.25" customHeight="1" thickBot="1">
      <c r="A10" s="74" t="s">
        <v>144</v>
      </c>
      <c r="B10" s="20">
        <v>184.6</v>
      </c>
      <c r="C10" s="20">
        <v>184.6</v>
      </c>
      <c r="D10" s="20">
        <v>184.6</v>
      </c>
    </row>
    <row r="11" spans="1:7" ht="28.5" customHeight="1" thickBot="1">
      <c r="A11" s="74" t="s">
        <v>145</v>
      </c>
      <c r="B11" s="12">
        <v>150.1</v>
      </c>
      <c r="C11" s="12">
        <v>150.1</v>
      </c>
      <c r="D11" s="12">
        <v>150.1</v>
      </c>
    </row>
    <row r="12" spans="1:7" ht="15.75" thickBot="1">
      <c r="A12" s="57" t="s">
        <v>146</v>
      </c>
      <c r="B12" s="10">
        <v>570.79999999999995</v>
      </c>
      <c r="C12" s="10">
        <v>570.79999999999995</v>
      </c>
      <c r="D12" s="10">
        <v>570.79999999999995</v>
      </c>
    </row>
    <row r="13" spans="1:7">
      <c r="A13" s="62"/>
    </row>
  </sheetData>
  <mergeCells count="5">
    <mergeCell ref="A6:F6"/>
    <mergeCell ref="A1:F1"/>
    <mergeCell ref="A2:F2"/>
    <mergeCell ref="A3:F3"/>
    <mergeCell ref="A5:F5"/>
  </mergeCells>
  <pageMargins left="0.70866141732283472" right="3.937007874015748E-2" top="0.74803149606299213" bottom="0.74803149606299213" header="0.31496062992125984" footer="0.31496062992125984"/>
  <pageSetup paperSize="9" scale="96" fitToHeight="12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topLeftCell="A6" workbookViewId="0">
      <selection activeCell="D14" sqref="D14"/>
    </sheetView>
  </sheetViews>
  <sheetFormatPr defaultRowHeight="15"/>
  <cols>
    <col min="1" max="1" width="32.28515625" customWidth="1"/>
    <col min="2" max="2" width="28.5703125" customWidth="1"/>
    <col min="3" max="3" width="11.42578125" customWidth="1"/>
    <col min="6" max="6" width="0.140625" customWidth="1"/>
  </cols>
  <sheetData>
    <row r="1" spans="1:7" ht="15.75">
      <c r="A1" s="162" t="s">
        <v>141</v>
      </c>
      <c r="B1" s="162"/>
      <c r="C1" s="162"/>
      <c r="D1" s="162"/>
      <c r="E1" s="162"/>
      <c r="F1" s="162"/>
    </row>
    <row r="2" spans="1:7" ht="15.75">
      <c r="A2" s="162" t="s">
        <v>142</v>
      </c>
      <c r="B2" s="162"/>
      <c r="C2" s="162"/>
      <c r="D2" s="162"/>
      <c r="E2" s="162"/>
      <c r="F2" s="162"/>
    </row>
    <row r="3" spans="1:7" ht="15.75">
      <c r="A3" s="162" t="s">
        <v>254</v>
      </c>
      <c r="B3" s="162"/>
      <c r="C3" s="162"/>
      <c r="D3" s="162"/>
      <c r="E3" s="162"/>
      <c r="F3" s="162"/>
    </row>
    <row r="4" spans="1:7" ht="15.75">
      <c r="A4" s="162" t="s">
        <v>148</v>
      </c>
      <c r="B4" s="162"/>
      <c r="C4" s="162"/>
      <c r="D4" s="162"/>
      <c r="E4" s="162"/>
      <c r="F4" s="129"/>
    </row>
    <row r="5" spans="1:7" ht="15.75">
      <c r="A5" s="162" t="s">
        <v>277</v>
      </c>
      <c r="B5" s="162"/>
      <c r="C5" s="162"/>
      <c r="D5" s="162"/>
      <c r="E5" s="162"/>
      <c r="F5" s="129"/>
    </row>
    <row r="6" spans="1:7" ht="15.75">
      <c r="A6" s="162"/>
      <c r="B6" s="162"/>
      <c r="C6" s="162"/>
      <c r="D6" s="162"/>
      <c r="E6" s="162"/>
      <c r="F6" s="129"/>
    </row>
    <row r="7" spans="1:7" ht="15.75">
      <c r="A7" s="77" t="s">
        <v>174</v>
      </c>
      <c r="B7" s="77"/>
      <c r="C7" s="77"/>
      <c r="D7" s="77"/>
      <c r="E7" s="77"/>
      <c r="F7" s="77"/>
      <c r="G7" s="77"/>
    </row>
    <row r="8" spans="1:7" ht="18.75">
      <c r="A8" s="77" t="s">
        <v>223</v>
      </c>
      <c r="B8" s="77"/>
      <c r="C8" s="77"/>
      <c r="D8" s="77"/>
      <c r="E8" s="77"/>
      <c r="F8" s="77"/>
      <c r="G8" s="78"/>
    </row>
    <row r="9" spans="1:7">
      <c r="A9" s="76" t="s">
        <v>149</v>
      </c>
    </row>
    <row r="10" spans="1:7" ht="45" customHeight="1">
      <c r="A10" s="173" t="s">
        <v>150</v>
      </c>
      <c r="B10" s="173" t="s">
        <v>151</v>
      </c>
      <c r="C10" s="79">
        <v>2023</v>
      </c>
      <c r="D10" s="79">
        <v>2024</v>
      </c>
      <c r="E10" s="79">
        <v>2025</v>
      </c>
    </row>
    <row r="11" spans="1:7" hidden="1">
      <c r="A11" s="173"/>
      <c r="B11" s="173"/>
      <c r="C11" s="79" t="s">
        <v>152</v>
      </c>
      <c r="D11" s="79" t="s">
        <v>152</v>
      </c>
      <c r="E11" s="79" t="s">
        <v>152</v>
      </c>
    </row>
    <row r="12" spans="1:7" hidden="1">
      <c r="A12" s="79"/>
      <c r="B12" s="80"/>
      <c r="C12" s="172">
        <v>476.1</v>
      </c>
      <c r="D12" s="172" t="s">
        <v>76</v>
      </c>
      <c r="E12" s="172" t="s">
        <v>76</v>
      </c>
    </row>
    <row r="13" spans="1:7" ht="39.75" customHeight="1">
      <c r="A13" s="79" t="s">
        <v>153</v>
      </c>
      <c r="B13" s="80" t="s">
        <v>154</v>
      </c>
      <c r="C13" s="172"/>
      <c r="D13" s="172"/>
      <c r="E13" s="172"/>
    </row>
    <row r="14" spans="1:7" ht="30.75" customHeight="1">
      <c r="A14" s="81" t="s">
        <v>155</v>
      </c>
      <c r="B14" s="82" t="s">
        <v>156</v>
      </c>
      <c r="C14" s="83">
        <v>476.1</v>
      </c>
      <c r="D14" s="83" t="s">
        <v>76</v>
      </c>
      <c r="E14" s="83" t="s">
        <v>76</v>
      </c>
    </row>
    <row r="15" spans="1:7" ht="26.25" customHeight="1">
      <c r="A15" s="81" t="s">
        <v>157</v>
      </c>
      <c r="B15" s="82" t="s">
        <v>158</v>
      </c>
      <c r="C15" s="84">
        <v>-5134</v>
      </c>
      <c r="D15" s="84">
        <v>-4553.5</v>
      </c>
      <c r="E15" s="84">
        <v>-3755.5</v>
      </c>
    </row>
    <row r="16" spans="1:7" ht="34.5" customHeight="1">
      <c r="A16" s="81" t="s">
        <v>159</v>
      </c>
      <c r="B16" s="82" t="s">
        <v>160</v>
      </c>
      <c r="C16" s="84">
        <v>-5134</v>
      </c>
      <c r="D16" s="84">
        <v>-4553.5</v>
      </c>
      <c r="E16" s="84">
        <v>-3755.5</v>
      </c>
    </row>
    <row r="17" spans="1:5" ht="43.5" customHeight="1">
      <c r="A17" s="81" t="s">
        <v>161</v>
      </c>
      <c r="B17" s="82" t="s">
        <v>162</v>
      </c>
      <c r="C17" s="84">
        <v>-5134</v>
      </c>
      <c r="D17" s="84">
        <v>-4553.5</v>
      </c>
      <c r="E17" s="84">
        <v>-3755.5</v>
      </c>
    </row>
    <row r="18" spans="1:5" ht="53.25" customHeight="1">
      <c r="A18" s="81" t="s">
        <v>163</v>
      </c>
      <c r="B18" s="82" t="s">
        <v>164</v>
      </c>
      <c r="C18" s="84">
        <v>-5134</v>
      </c>
      <c r="D18" s="84">
        <v>-4553.5</v>
      </c>
      <c r="E18" s="84">
        <v>-3755.5</v>
      </c>
    </row>
    <row r="19" spans="1:5" ht="42" customHeight="1">
      <c r="A19" s="81" t="s">
        <v>165</v>
      </c>
      <c r="B19" s="82" t="s">
        <v>166</v>
      </c>
      <c r="C19" s="84">
        <v>5610.1</v>
      </c>
      <c r="D19" s="84">
        <v>4553.5</v>
      </c>
      <c r="E19" s="84">
        <v>3755.5</v>
      </c>
    </row>
    <row r="20" spans="1:5" ht="43.5" customHeight="1">
      <c r="A20" s="81" t="s">
        <v>167</v>
      </c>
      <c r="B20" s="82" t="s">
        <v>168</v>
      </c>
      <c r="C20" s="84">
        <v>5610.1</v>
      </c>
      <c r="D20" s="84">
        <v>4553.5</v>
      </c>
      <c r="E20" s="84">
        <v>3755.5</v>
      </c>
    </row>
    <row r="21" spans="1:5" ht="37.5" customHeight="1">
      <c r="A21" s="81" t="s">
        <v>169</v>
      </c>
      <c r="B21" s="82" t="s">
        <v>170</v>
      </c>
      <c r="C21" s="84">
        <v>5610.1</v>
      </c>
      <c r="D21" s="84">
        <v>4553.5</v>
      </c>
      <c r="E21" s="84">
        <v>3755.5</v>
      </c>
    </row>
    <row r="22" spans="1:5" ht="54.75" customHeight="1">
      <c r="A22" s="81" t="s">
        <v>171</v>
      </c>
      <c r="B22" s="82" t="s">
        <v>172</v>
      </c>
      <c r="C22" s="84">
        <v>5610.1</v>
      </c>
      <c r="D22" s="84">
        <v>4553.5</v>
      </c>
      <c r="E22" s="84">
        <v>3755.5</v>
      </c>
    </row>
    <row r="23" spans="1:5" ht="45" customHeight="1">
      <c r="A23" s="85"/>
      <c r="B23" s="82" t="s">
        <v>173</v>
      </c>
      <c r="C23" s="83">
        <v>476.1</v>
      </c>
      <c r="D23" s="83" t="s">
        <v>76</v>
      </c>
      <c r="E23" s="83" t="s">
        <v>76</v>
      </c>
    </row>
  </sheetData>
  <mergeCells count="11">
    <mergeCell ref="C12:C13"/>
    <mergeCell ref="D12:D13"/>
    <mergeCell ref="E12:E13"/>
    <mergeCell ref="A1:F1"/>
    <mergeCell ref="A2:F2"/>
    <mergeCell ref="A3:F3"/>
    <mergeCell ref="A10:A11"/>
    <mergeCell ref="B10:B11"/>
    <mergeCell ref="A4:E4"/>
    <mergeCell ref="A5:E5"/>
    <mergeCell ref="A6:E6"/>
  </mergeCells>
  <pageMargins left="0.70866141732283472" right="3.937007874015748E-2" top="0.74803149606299213" bottom="0.74803149606299213" header="0.31496062992125984" footer="0.31496062992125984"/>
  <pageSetup paperSize="9" fitToHeight="2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Лист1!_GoBack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2023-03-28T09:19:38Z</dcterms:modified>
</cp:coreProperties>
</file>